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1 Stay Organised at Uni workshop\Generic calendars\"/>
    </mc:Choice>
  </mc:AlternateContent>
  <xr:revisionPtr revIDLastSave="0" documentId="13_ncr:1_{26533A59-87EF-47D6-AF5F-B9B9C1683B4B}" xr6:coauthVersionLast="47" xr6:coauthVersionMax="47" xr10:uidLastSave="{00000000-0000-0000-0000-000000000000}"/>
  <bookViews>
    <workbookView xWindow="780" yWindow="780" windowWidth="26100" windowHeight="14250" xr2:uid="{E5CFDF27-6017-440B-BE30-84C4F5AB11A0}"/>
  </bookViews>
  <sheets>
    <sheet name="Template Monthly Planner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3" l="1"/>
  <c r="P36" i="3"/>
  <c r="Q36" i="3" s="1"/>
  <c r="P9" i="3"/>
  <c r="P10" i="3"/>
  <c r="Q10" i="3" s="1"/>
  <c r="P11" i="3"/>
  <c r="Q11" i="3" s="1"/>
  <c r="P12" i="3"/>
  <c r="Q12" i="3" s="1"/>
  <c r="P13" i="3"/>
  <c r="Q13" i="3" s="1"/>
  <c r="P14" i="3"/>
  <c r="Q14" i="3" s="1"/>
  <c r="P15" i="3"/>
  <c r="Q15" i="3" s="1"/>
  <c r="P16" i="3"/>
  <c r="Q16" i="3" s="1"/>
  <c r="P17" i="3"/>
  <c r="Q17" i="3" s="1"/>
  <c r="P18" i="3"/>
  <c r="Q18" i="3" s="1"/>
  <c r="P19" i="3"/>
  <c r="Q19" i="3" s="1"/>
  <c r="P20" i="3"/>
  <c r="Q20" i="3" s="1"/>
  <c r="P21" i="3"/>
  <c r="Q21" i="3" s="1"/>
  <c r="P22" i="3"/>
  <c r="Q22" i="3" s="1"/>
  <c r="P23" i="3"/>
  <c r="Q23" i="3" s="1"/>
  <c r="P24" i="3"/>
  <c r="Q24" i="3" s="1"/>
  <c r="P25" i="3"/>
  <c r="Q25" i="3" s="1"/>
  <c r="P26" i="3"/>
  <c r="Q26" i="3" s="1"/>
  <c r="P27" i="3"/>
  <c r="Q27" i="3" s="1"/>
  <c r="P28" i="3"/>
  <c r="Q28" i="3" s="1"/>
  <c r="P29" i="3"/>
  <c r="Q29" i="3" s="1"/>
  <c r="P30" i="3"/>
  <c r="Q30" i="3" s="1"/>
  <c r="P31" i="3"/>
  <c r="Q31" i="3" s="1"/>
  <c r="P32" i="3"/>
  <c r="Q32" i="3" s="1"/>
  <c r="P33" i="3"/>
  <c r="Q33" i="3" s="1"/>
  <c r="P34" i="3"/>
  <c r="Q34" i="3" s="1"/>
  <c r="P35" i="3"/>
  <c r="Q35" i="3" s="1"/>
  <c r="Q9" i="3"/>
  <c r="AK9" i="3"/>
  <c r="AL9" i="3" s="1"/>
  <c r="AK10" i="3"/>
  <c r="AL10" i="3" s="1"/>
  <c r="AK11" i="3"/>
  <c r="AL11" i="3" s="1"/>
  <c r="AK12" i="3"/>
  <c r="AL12" i="3" s="1"/>
  <c r="AK13" i="3"/>
  <c r="AL13" i="3" s="1"/>
  <c r="AK14" i="3"/>
  <c r="AL14" i="3" s="1"/>
  <c r="AK15" i="3"/>
  <c r="AL15" i="3" s="1"/>
  <c r="AK16" i="3"/>
  <c r="AL16" i="3" s="1"/>
  <c r="AK17" i="3"/>
  <c r="AL17" i="3" s="1"/>
  <c r="AK18" i="3"/>
  <c r="AL18" i="3" s="1"/>
  <c r="AK19" i="3"/>
  <c r="AL19" i="3" s="1"/>
  <c r="AK20" i="3"/>
  <c r="AL20" i="3" s="1"/>
  <c r="AK21" i="3"/>
  <c r="AL21" i="3" s="1"/>
  <c r="AK22" i="3"/>
  <c r="AL22" i="3" s="1"/>
  <c r="AK23" i="3"/>
  <c r="AL23" i="3" s="1"/>
  <c r="AK24" i="3"/>
  <c r="AL24" i="3" s="1"/>
  <c r="AK25" i="3"/>
  <c r="AL25" i="3" s="1"/>
  <c r="AK26" i="3"/>
  <c r="AL26" i="3" s="1"/>
  <c r="AK27" i="3"/>
  <c r="AL27" i="3" s="1"/>
  <c r="AK28" i="3"/>
  <c r="AL28" i="3" s="1"/>
  <c r="AK29" i="3"/>
  <c r="AL29" i="3" s="1"/>
  <c r="AK30" i="3"/>
  <c r="AL30" i="3" s="1"/>
  <c r="AK31" i="3"/>
  <c r="AL31" i="3" s="1"/>
  <c r="AK32" i="3"/>
  <c r="AL32" i="3" s="1"/>
  <c r="AK33" i="3"/>
  <c r="AL33" i="3" s="1"/>
  <c r="AK34" i="3"/>
  <c r="AL34" i="3" s="1"/>
  <c r="AK35" i="3"/>
  <c r="AL35" i="3" s="1"/>
  <c r="AK36" i="3"/>
  <c r="AL36" i="3" s="1"/>
  <c r="AK37" i="3"/>
  <c r="AL37" i="3" s="1"/>
  <c r="AK8" i="3"/>
  <c r="AL8" i="3" s="1"/>
  <c r="AH9" i="3"/>
  <c r="AI9" i="3" s="1"/>
  <c r="AH10" i="3"/>
  <c r="AI10" i="3" s="1"/>
  <c r="AH11" i="3"/>
  <c r="AI11" i="3" s="1"/>
  <c r="AH12" i="3"/>
  <c r="AI12" i="3" s="1"/>
  <c r="AH13" i="3"/>
  <c r="AI13" i="3" s="1"/>
  <c r="AH14" i="3"/>
  <c r="AI14" i="3" s="1"/>
  <c r="AH15" i="3"/>
  <c r="AI15" i="3" s="1"/>
  <c r="AH16" i="3"/>
  <c r="AI16" i="3" s="1"/>
  <c r="AH17" i="3"/>
  <c r="AI17" i="3" s="1"/>
  <c r="AH18" i="3"/>
  <c r="AI18" i="3" s="1"/>
  <c r="AH19" i="3"/>
  <c r="AI19" i="3" s="1"/>
  <c r="AH20" i="3"/>
  <c r="AI20" i="3" s="1"/>
  <c r="AH21" i="3"/>
  <c r="AI21" i="3" s="1"/>
  <c r="AH22" i="3"/>
  <c r="AI22" i="3" s="1"/>
  <c r="AH23" i="3"/>
  <c r="AI23" i="3" s="1"/>
  <c r="AH24" i="3"/>
  <c r="AI24" i="3" s="1"/>
  <c r="AH25" i="3"/>
  <c r="AI25" i="3" s="1"/>
  <c r="AH26" i="3"/>
  <c r="AI26" i="3" s="1"/>
  <c r="AH27" i="3"/>
  <c r="AI27" i="3" s="1"/>
  <c r="AH28" i="3"/>
  <c r="AI28" i="3" s="1"/>
  <c r="AH29" i="3"/>
  <c r="AI29" i="3" s="1"/>
  <c r="AH30" i="3"/>
  <c r="AI30" i="3" s="1"/>
  <c r="AH31" i="3"/>
  <c r="AI31" i="3" s="1"/>
  <c r="AH32" i="3"/>
  <c r="AI32" i="3" s="1"/>
  <c r="AH33" i="3"/>
  <c r="AI33" i="3" s="1"/>
  <c r="AH34" i="3"/>
  <c r="AI34" i="3" s="1"/>
  <c r="AH35" i="3"/>
  <c r="AI35" i="3" s="1"/>
  <c r="AH36" i="3"/>
  <c r="AI36" i="3" s="1"/>
  <c r="AH37" i="3"/>
  <c r="AI37" i="3" s="1"/>
  <c r="AH38" i="3"/>
  <c r="AI38" i="3" s="1"/>
  <c r="AH8" i="3"/>
  <c r="AI8" i="3" s="1"/>
  <c r="F6" i="3"/>
  <c r="O6" i="3" s="1"/>
  <c r="AE9" i="3"/>
  <c r="AF9" i="3" s="1"/>
  <c r="AE10" i="3"/>
  <c r="AF10" i="3" s="1"/>
  <c r="AE11" i="3"/>
  <c r="AF11" i="3" s="1"/>
  <c r="AE12" i="3"/>
  <c r="AF12" i="3" s="1"/>
  <c r="AE13" i="3"/>
  <c r="AF13" i="3" s="1"/>
  <c r="AE14" i="3"/>
  <c r="AF14" i="3" s="1"/>
  <c r="AE15" i="3"/>
  <c r="AF15" i="3" s="1"/>
  <c r="AE16" i="3"/>
  <c r="AF16" i="3" s="1"/>
  <c r="AE17" i="3"/>
  <c r="AF17" i="3" s="1"/>
  <c r="AE18" i="3"/>
  <c r="AF18" i="3" s="1"/>
  <c r="AE19" i="3"/>
  <c r="AF19" i="3" s="1"/>
  <c r="AE20" i="3"/>
  <c r="AF20" i="3" s="1"/>
  <c r="AE21" i="3"/>
  <c r="AF21" i="3" s="1"/>
  <c r="AE22" i="3"/>
  <c r="AF22" i="3" s="1"/>
  <c r="AE23" i="3"/>
  <c r="AF23" i="3" s="1"/>
  <c r="AE24" i="3"/>
  <c r="AF24" i="3" s="1"/>
  <c r="AE25" i="3"/>
  <c r="AF25" i="3" s="1"/>
  <c r="AE26" i="3"/>
  <c r="AF26" i="3" s="1"/>
  <c r="AE27" i="3"/>
  <c r="AF27" i="3" s="1"/>
  <c r="AE28" i="3"/>
  <c r="AF28" i="3" s="1"/>
  <c r="AE29" i="3"/>
  <c r="AF29" i="3" s="1"/>
  <c r="AE30" i="3"/>
  <c r="AF30" i="3" s="1"/>
  <c r="AE31" i="3"/>
  <c r="AF31" i="3" s="1"/>
  <c r="AE32" i="3"/>
  <c r="AF32" i="3" s="1"/>
  <c r="AE33" i="3"/>
  <c r="AF33" i="3" s="1"/>
  <c r="AE34" i="3"/>
  <c r="AF34" i="3" s="1"/>
  <c r="AE35" i="3"/>
  <c r="AF35" i="3" s="1"/>
  <c r="AE36" i="3"/>
  <c r="AF36" i="3" s="1"/>
  <c r="AE37" i="3"/>
  <c r="AF37" i="3" s="1"/>
  <c r="AE38" i="3"/>
  <c r="AF38" i="3" s="1"/>
  <c r="AE8" i="3"/>
  <c r="AF8" i="3" s="1"/>
  <c r="AB9" i="3"/>
  <c r="AC9" i="3" s="1"/>
  <c r="AB10" i="3"/>
  <c r="AC10" i="3" s="1"/>
  <c r="AB11" i="3"/>
  <c r="AC11" i="3" s="1"/>
  <c r="AB12" i="3"/>
  <c r="AC12" i="3" s="1"/>
  <c r="AB13" i="3"/>
  <c r="AC13" i="3" s="1"/>
  <c r="AB14" i="3"/>
  <c r="AC14" i="3" s="1"/>
  <c r="AB15" i="3"/>
  <c r="AC15" i="3" s="1"/>
  <c r="AB16" i="3"/>
  <c r="AC16" i="3" s="1"/>
  <c r="AB17" i="3"/>
  <c r="AC17" i="3" s="1"/>
  <c r="AB18" i="3"/>
  <c r="AC18" i="3" s="1"/>
  <c r="AB19" i="3"/>
  <c r="AC19" i="3" s="1"/>
  <c r="AB20" i="3"/>
  <c r="AC20" i="3" s="1"/>
  <c r="AB21" i="3"/>
  <c r="AC21" i="3" s="1"/>
  <c r="AB22" i="3"/>
  <c r="AC22" i="3" s="1"/>
  <c r="AB23" i="3"/>
  <c r="AC23" i="3" s="1"/>
  <c r="AB24" i="3"/>
  <c r="AC24" i="3" s="1"/>
  <c r="AB25" i="3"/>
  <c r="AC25" i="3" s="1"/>
  <c r="AB26" i="3"/>
  <c r="AC26" i="3" s="1"/>
  <c r="AB27" i="3"/>
  <c r="AC27" i="3" s="1"/>
  <c r="AB28" i="3"/>
  <c r="AC28" i="3" s="1"/>
  <c r="AB29" i="3"/>
  <c r="AC29" i="3" s="1"/>
  <c r="AB30" i="3"/>
  <c r="AC30" i="3" s="1"/>
  <c r="AB31" i="3"/>
  <c r="AC31" i="3" s="1"/>
  <c r="AB32" i="3"/>
  <c r="AC32" i="3" s="1"/>
  <c r="AB33" i="3"/>
  <c r="AC33" i="3" s="1"/>
  <c r="AB34" i="3"/>
  <c r="AC34" i="3" s="1"/>
  <c r="AB35" i="3"/>
  <c r="AC35" i="3" s="1"/>
  <c r="AB36" i="3"/>
  <c r="AC36" i="3" s="1"/>
  <c r="AB37" i="3"/>
  <c r="AC37" i="3" s="1"/>
  <c r="AB8" i="3"/>
  <c r="AC8" i="3" s="1"/>
  <c r="Y9" i="3"/>
  <c r="Z9" i="3" s="1"/>
  <c r="Y10" i="3"/>
  <c r="Z10" i="3" s="1"/>
  <c r="Y11" i="3"/>
  <c r="Z11" i="3" s="1"/>
  <c r="Y12" i="3"/>
  <c r="Z12" i="3" s="1"/>
  <c r="Y13" i="3"/>
  <c r="Z13" i="3" s="1"/>
  <c r="Y14" i="3"/>
  <c r="Z14" i="3" s="1"/>
  <c r="Y15" i="3"/>
  <c r="Z15" i="3" s="1"/>
  <c r="Y16" i="3"/>
  <c r="Z16" i="3" s="1"/>
  <c r="Y17" i="3"/>
  <c r="Z17" i="3" s="1"/>
  <c r="Y18" i="3"/>
  <c r="Z18" i="3" s="1"/>
  <c r="Y19" i="3"/>
  <c r="Z19" i="3" s="1"/>
  <c r="Y20" i="3"/>
  <c r="Z20" i="3" s="1"/>
  <c r="Y21" i="3"/>
  <c r="Z21" i="3" s="1"/>
  <c r="Y22" i="3"/>
  <c r="Z22" i="3" s="1"/>
  <c r="Y23" i="3"/>
  <c r="Z23" i="3" s="1"/>
  <c r="Y24" i="3"/>
  <c r="Z24" i="3" s="1"/>
  <c r="Y25" i="3"/>
  <c r="Z25" i="3" s="1"/>
  <c r="Y26" i="3"/>
  <c r="Z26" i="3" s="1"/>
  <c r="Y27" i="3"/>
  <c r="Z27" i="3" s="1"/>
  <c r="Y28" i="3"/>
  <c r="Z28" i="3" s="1"/>
  <c r="Y29" i="3"/>
  <c r="Z29" i="3" s="1"/>
  <c r="Y30" i="3"/>
  <c r="Z30" i="3" s="1"/>
  <c r="Y31" i="3"/>
  <c r="Z31" i="3" s="1"/>
  <c r="Y32" i="3"/>
  <c r="Z32" i="3" s="1"/>
  <c r="Y33" i="3"/>
  <c r="Z33" i="3" s="1"/>
  <c r="Y34" i="3"/>
  <c r="Z34" i="3" s="1"/>
  <c r="Y35" i="3"/>
  <c r="Z35" i="3" s="1"/>
  <c r="Y36" i="3"/>
  <c r="Z36" i="3" s="1"/>
  <c r="Y37" i="3"/>
  <c r="Z37" i="3" s="1"/>
  <c r="Y38" i="3"/>
  <c r="Z38" i="3" s="1"/>
  <c r="Y8" i="3"/>
  <c r="Z8" i="3" s="1"/>
  <c r="V9" i="3"/>
  <c r="W9" i="3" s="1"/>
  <c r="V10" i="3"/>
  <c r="W10" i="3" s="1"/>
  <c r="V11" i="3"/>
  <c r="W11" i="3" s="1"/>
  <c r="V12" i="3"/>
  <c r="W12" i="3" s="1"/>
  <c r="V13" i="3"/>
  <c r="W13" i="3" s="1"/>
  <c r="V14" i="3"/>
  <c r="W14" i="3" s="1"/>
  <c r="V15" i="3"/>
  <c r="W15" i="3" s="1"/>
  <c r="V16" i="3"/>
  <c r="W16" i="3" s="1"/>
  <c r="V17" i="3"/>
  <c r="W17" i="3" s="1"/>
  <c r="V18" i="3"/>
  <c r="W18" i="3" s="1"/>
  <c r="V19" i="3"/>
  <c r="W19" i="3" s="1"/>
  <c r="V20" i="3"/>
  <c r="W20" i="3" s="1"/>
  <c r="V21" i="3"/>
  <c r="W21" i="3" s="1"/>
  <c r="V22" i="3"/>
  <c r="W22" i="3" s="1"/>
  <c r="V23" i="3"/>
  <c r="W23" i="3" s="1"/>
  <c r="V24" i="3"/>
  <c r="W24" i="3" s="1"/>
  <c r="V25" i="3"/>
  <c r="W25" i="3" s="1"/>
  <c r="V26" i="3"/>
  <c r="W26" i="3" s="1"/>
  <c r="V27" i="3"/>
  <c r="W27" i="3" s="1"/>
  <c r="V28" i="3"/>
  <c r="W28" i="3" s="1"/>
  <c r="V29" i="3"/>
  <c r="W29" i="3" s="1"/>
  <c r="V30" i="3"/>
  <c r="W30" i="3" s="1"/>
  <c r="V31" i="3"/>
  <c r="W31" i="3" s="1"/>
  <c r="V32" i="3"/>
  <c r="W32" i="3" s="1"/>
  <c r="V33" i="3"/>
  <c r="W33" i="3" s="1"/>
  <c r="V34" i="3"/>
  <c r="W34" i="3" s="1"/>
  <c r="V35" i="3"/>
  <c r="W35" i="3" s="1"/>
  <c r="V36" i="3"/>
  <c r="W36" i="3" s="1"/>
  <c r="V37" i="3"/>
  <c r="W37" i="3" s="1"/>
  <c r="V8" i="3"/>
  <c r="W8" i="3" s="1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8" i="3"/>
  <c r="T8" i="3" s="1"/>
  <c r="P8" i="3"/>
  <c r="Q8" i="3" s="1"/>
  <c r="J9" i="3"/>
  <c r="K9" i="3" s="1"/>
  <c r="J10" i="3"/>
  <c r="K10" i="3" s="1"/>
  <c r="J11" i="3"/>
  <c r="J12" i="3"/>
  <c r="K12" i="3" s="1"/>
  <c r="J13" i="3"/>
  <c r="K13" i="3" s="1"/>
  <c r="J14" i="3"/>
  <c r="K14" i="3" s="1"/>
  <c r="J15" i="3"/>
  <c r="J16" i="3"/>
  <c r="K16" i="3" s="1"/>
  <c r="J17" i="3"/>
  <c r="K17" i="3" s="1"/>
  <c r="J18" i="3"/>
  <c r="K18" i="3" s="1"/>
  <c r="J19" i="3"/>
  <c r="K19" i="3" s="1"/>
  <c r="J20" i="3"/>
  <c r="K20" i="3" s="1"/>
  <c r="J21" i="3"/>
  <c r="K21" i="3" s="1"/>
  <c r="J22" i="3"/>
  <c r="K22" i="3" s="1"/>
  <c r="J23" i="3"/>
  <c r="K23" i="3" s="1"/>
  <c r="J24" i="3"/>
  <c r="K24" i="3" s="1"/>
  <c r="J25" i="3"/>
  <c r="K25" i="3" s="1"/>
  <c r="J26" i="3"/>
  <c r="K26" i="3" s="1"/>
  <c r="J27" i="3"/>
  <c r="K27" i="3" s="1"/>
  <c r="J28" i="3"/>
  <c r="K28" i="3" s="1"/>
  <c r="J29" i="3"/>
  <c r="K29" i="3" s="1"/>
  <c r="J30" i="3"/>
  <c r="K30" i="3" s="1"/>
  <c r="J31" i="3"/>
  <c r="K31" i="3" s="1"/>
  <c r="J32" i="3"/>
  <c r="K32" i="3" s="1"/>
  <c r="J33" i="3"/>
  <c r="K33" i="3" s="1"/>
  <c r="J34" i="3"/>
  <c r="K34" i="3" s="1"/>
  <c r="J35" i="3"/>
  <c r="K35" i="3" s="1"/>
  <c r="J36" i="3"/>
  <c r="K36" i="3" s="1"/>
  <c r="J37" i="3"/>
  <c r="K37" i="3" s="1"/>
  <c r="J38" i="3"/>
  <c r="K38" i="3" s="1"/>
  <c r="J8" i="3"/>
  <c r="M9" i="3"/>
  <c r="N9" i="3" s="1"/>
  <c r="M10" i="3"/>
  <c r="N10" i="3" s="1"/>
  <c r="M11" i="3"/>
  <c r="N11" i="3" s="1"/>
  <c r="M12" i="3"/>
  <c r="N12" i="3" s="1"/>
  <c r="M13" i="3"/>
  <c r="N13" i="3" s="1"/>
  <c r="M14" i="3"/>
  <c r="N14" i="3" s="1"/>
  <c r="M15" i="3"/>
  <c r="N15" i="3" s="1"/>
  <c r="M16" i="3"/>
  <c r="N16" i="3" s="1"/>
  <c r="M17" i="3"/>
  <c r="N17" i="3" s="1"/>
  <c r="M18" i="3"/>
  <c r="N18" i="3" s="1"/>
  <c r="M19" i="3"/>
  <c r="N19" i="3" s="1"/>
  <c r="M20" i="3"/>
  <c r="N20" i="3" s="1"/>
  <c r="M21" i="3"/>
  <c r="N21" i="3" s="1"/>
  <c r="M22" i="3"/>
  <c r="N22" i="3" s="1"/>
  <c r="M23" i="3"/>
  <c r="N23" i="3" s="1"/>
  <c r="M24" i="3"/>
  <c r="N24" i="3" s="1"/>
  <c r="M25" i="3"/>
  <c r="N25" i="3" s="1"/>
  <c r="M26" i="3"/>
  <c r="N26" i="3" s="1"/>
  <c r="M27" i="3"/>
  <c r="N27" i="3" s="1"/>
  <c r="M28" i="3"/>
  <c r="N28" i="3" s="1"/>
  <c r="M29" i="3"/>
  <c r="N29" i="3" s="1"/>
  <c r="M30" i="3"/>
  <c r="N30" i="3" s="1"/>
  <c r="M31" i="3"/>
  <c r="N31" i="3" s="1"/>
  <c r="M32" i="3"/>
  <c r="N32" i="3" s="1"/>
  <c r="M33" i="3"/>
  <c r="N33" i="3" s="1"/>
  <c r="M34" i="3"/>
  <c r="N34" i="3" s="1"/>
  <c r="M35" i="3"/>
  <c r="N35" i="3" s="1"/>
  <c r="M36" i="3"/>
  <c r="N36" i="3" s="1"/>
  <c r="M37" i="3"/>
  <c r="N37" i="3" s="1"/>
  <c r="M38" i="3"/>
  <c r="N38" i="3" s="1"/>
  <c r="M8" i="3"/>
  <c r="N8" i="3" s="1"/>
  <c r="D38" i="3"/>
  <c r="E38" i="3" s="1"/>
  <c r="G37" i="3"/>
  <c r="H37" i="3" s="1"/>
  <c r="D37" i="3"/>
  <c r="E37" i="3" s="1"/>
  <c r="G36" i="3"/>
  <c r="H36" i="3" s="1"/>
  <c r="D36" i="3"/>
  <c r="E36" i="3" s="1"/>
  <c r="G35" i="3"/>
  <c r="H35" i="3" s="1"/>
  <c r="D35" i="3"/>
  <c r="E35" i="3" s="1"/>
  <c r="G34" i="3"/>
  <c r="H34" i="3" s="1"/>
  <c r="D34" i="3"/>
  <c r="E34" i="3" s="1"/>
  <c r="G33" i="3"/>
  <c r="H33" i="3" s="1"/>
  <c r="D33" i="3"/>
  <c r="E33" i="3" s="1"/>
  <c r="G32" i="3"/>
  <c r="H32" i="3" s="1"/>
  <c r="D32" i="3"/>
  <c r="E32" i="3" s="1"/>
  <c r="G31" i="3"/>
  <c r="H31" i="3" s="1"/>
  <c r="D31" i="3"/>
  <c r="E31" i="3" s="1"/>
  <c r="G30" i="3"/>
  <c r="H30" i="3" s="1"/>
  <c r="D30" i="3"/>
  <c r="E30" i="3" s="1"/>
  <c r="G29" i="3"/>
  <c r="H29" i="3" s="1"/>
  <c r="D29" i="3"/>
  <c r="E29" i="3" s="1"/>
  <c r="G28" i="3"/>
  <c r="H28" i="3" s="1"/>
  <c r="D28" i="3"/>
  <c r="E28" i="3" s="1"/>
  <c r="G27" i="3"/>
  <c r="H27" i="3" s="1"/>
  <c r="D27" i="3"/>
  <c r="E27" i="3" s="1"/>
  <c r="G26" i="3"/>
  <c r="H26" i="3" s="1"/>
  <c r="D26" i="3"/>
  <c r="E26" i="3" s="1"/>
  <c r="G25" i="3"/>
  <c r="H25" i="3" s="1"/>
  <c r="D25" i="3"/>
  <c r="E25" i="3" s="1"/>
  <c r="G24" i="3"/>
  <c r="H24" i="3" s="1"/>
  <c r="D24" i="3"/>
  <c r="E24" i="3" s="1"/>
  <c r="G23" i="3"/>
  <c r="H23" i="3" s="1"/>
  <c r="D23" i="3"/>
  <c r="E23" i="3" s="1"/>
  <c r="G22" i="3"/>
  <c r="H22" i="3" s="1"/>
  <c r="D22" i="3"/>
  <c r="E22" i="3" s="1"/>
  <c r="G21" i="3"/>
  <c r="H21" i="3" s="1"/>
  <c r="D21" i="3"/>
  <c r="E21" i="3" s="1"/>
  <c r="G20" i="3"/>
  <c r="H20" i="3" s="1"/>
  <c r="D20" i="3"/>
  <c r="E20" i="3" s="1"/>
  <c r="G19" i="3"/>
  <c r="H19" i="3" s="1"/>
  <c r="D19" i="3"/>
  <c r="E19" i="3" s="1"/>
  <c r="G18" i="3"/>
  <c r="H18" i="3" s="1"/>
  <c r="D18" i="3"/>
  <c r="E18" i="3" s="1"/>
  <c r="G17" i="3"/>
  <c r="H17" i="3" s="1"/>
  <c r="D17" i="3"/>
  <c r="E17" i="3" s="1"/>
  <c r="G16" i="3"/>
  <c r="H16" i="3" s="1"/>
  <c r="D16" i="3"/>
  <c r="E16" i="3" s="1"/>
  <c r="K15" i="3"/>
  <c r="G15" i="3"/>
  <c r="H15" i="3" s="1"/>
  <c r="D15" i="3"/>
  <c r="E15" i="3" s="1"/>
  <c r="G14" i="3"/>
  <c r="H14" i="3" s="1"/>
  <c r="D14" i="3"/>
  <c r="E14" i="3" s="1"/>
  <c r="G13" i="3"/>
  <c r="H13" i="3" s="1"/>
  <c r="D13" i="3"/>
  <c r="E13" i="3" s="1"/>
  <c r="G12" i="3"/>
  <c r="H12" i="3" s="1"/>
  <c r="D12" i="3"/>
  <c r="E12" i="3" s="1"/>
  <c r="K11" i="3"/>
  <c r="G11" i="3"/>
  <c r="H11" i="3" s="1"/>
  <c r="D11" i="3"/>
  <c r="E11" i="3" s="1"/>
  <c r="G10" i="3"/>
  <c r="H10" i="3" s="1"/>
  <c r="D10" i="3"/>
  <c r="E10" i="3" s="1"/>
  <c r="G9" i="3"/>
  <c r="H9" i="3" s="1"/>
  <c r="D9" i="3"/>
  <c r="E9" i="3" s="1"/>
  <c r="K8" i="3"/>
  <c r="G8" i="3"/>
  <c r="H8" i="3" s="1"/>
  <c r="D8" i="3"/>
  <c r="E8" i="3" s="1"/>
</calcChain>
</file>

<file path=xl/sharedStrings.xml><?xml version="1.0" encoding="utf-8"?>
<sst xmlns="http://schemas.openxmlformats.org/spreadsheetml/2006/main" count="57" uniqueCount="24">
  <si>
    <t>May</t>
  </si>
  <si>
    <t>June</t>
  </si>
  <si>
    <t>July</t>
  </si>
  <si>
    <t xml:space="preserve"> </t>
  </si>
  <si>
    <t>Sun</t>
  </si>
  <si>
    <t>Mon</t>
  </si>
  <si>
    <t>Tue</t>
  </si>
  <si>
    <t>Wed</t>
  </si>
  <si>
    <t>Thu</t>
  </si>
  <si>
    <t>Fri</t>
  </si>
  <si>
    <t>Sat</t>
  </si>
  <si>
    <t>Oct</t>
  </si>
  <si>
    <t>Nov</t>
  </si>
  <si>
    <t>Dec</t>
  </si>
  <si>
    <t>Jan</t>
  </si>
  <si>
    <t>Feb</t>
  </si>
  <si>
    <t>Mar</t>
  </si>
  <si>
    <t>Apr</t>
  </si>
  <si>
    <t>Aug</t>
  </si>
  <si>
    <t>Sep</t>
  </si>
  <si>
    <t>Recommended start date</t>
  </si>
  <si>
    <t>ENTER YEAR (YYYY)
E.g. Academic Year 2024/25, 
then enter 2024</t>
  </si>
  <si>
    <t>Enter assignment due date (dd/mm/yyyy)</t>
  </si>
  <si>
    <t>Note for leap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</si>
</sst>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Protection="1"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14" fontId="0" fillId="0" borderId="0" xfId="0" applyNumberFormat="1" applyFill="1" applyBorder="1" applyProtection="1">
      <protection locked="0"/>
    </xf>
    <xf numFmtId="0" fontId="1" fillId="0" borderId="1" xfId="0" applyFont="1" applyFill="1" applyBorder="1" applyAlignment="1" applyProtection="1">
      <alignment horizontal="right"/>
    </xf>
    <xf numFmtId="14" fontId="0" fillId="3" borderId="1" xfId="0" applyNumberFormat="1" applyFill="1" applyBorder="1" applyProtection="1">
      <protection locked="0"/>
    </xf>
    <xf numFmtId="14" fontId="0" fillId="2" borderId="1" xfId="0" applyNumberFormat="1" applyFill="1" applyBorder="1" applyProtection="1"/>
    <xf numFmtId="0" fontId="2" fillId="4" borderId="4" xfId="0" applyFont="1" applyFill="1" applyBorder="1" applyAlignment="1" applyProtection="1">
      <alignment horizontal="center"/>
      <protection locked="0"/>
    </xf>
    <xf numFmtId="0" fontId="2" fillId="5" borderId="3" xfId="0" applyFont="1" applyFill="1" applyBorder="1" applyAlignment="1" applyProtection="1">
      <alignment horizontal="left" wrapText="1"/>
    </xf>
    <xf numFmtId="0" fontId="1" fillId="0" borderId="0" xfId="0" applyFont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Border="1" applyProtection="1"/>
    <xf numFmtId="164" fontId="0" fillId="0" borderId="1" xfId="0" applyNumberForma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left"/>
    </xf>
    <xf numFmtId="0" fontId="1" fillId="3" borderId="1" xfId="0" applyFont="1" applyFill="1" applyBorder="1" applyAlignment="1" applyProtection="1">
      <alignment horizontal="center"/>
    </xf>
    <xf numFmtId="0" fontId="0" fillId="0" borderId="1" xfId="0" applyBorder="1" applyAlignment="1" applyProtection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left"/>
    </xf>
    <xf numFmtId="0" fontId="0" fillId="6" borderId="5" xfId="0" applyFill="1" applyBorder="1" applyProtection="1"/>
    <xf numFmtId="0" fontId="0" fillId="6" borderId="2" xfId="0" applyFill="1" applyBorder="1" applyProtection="1"/>
    <xf numFmtId="0" fontId="4" fillId="6" borderId="6" xfId="0" applyFont="1" applyFill="1" applyBorder="1" applyAlignment="1" applyProtection="1">
      <alignment wrapText="1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EC4C2-8C28-4761-A5BA-B13FB2F0EAE5}">
  <dimension ref="A1:AM38"/>
  <sheetViews>
    <sheetView tabSelected="1" zoomScale="80" zoomScaleNormal="80" workbookViewId="0">
      <selection activeCell="A3" sqref="A3"/>
    </sheetView>
  </sheetViews>
  <sheetFormatPr defaultRowHeight="15" x14ac:dyDescent="0.25"/>
  <cols>
    <col min="1" max="1" width="39.42578125" style="1" customWidth="1"/>
    <col min="2" max="2" width="11.5703125" style="1" bestFit="1" customWidth="1"/>
    <col min="3" max="3" width="2.5703125" style="1" customWidth="1"/>
    <col min="4" max="4" width="3.85546875" style="1" customWidth="1"/>
    <col min="5" max="5" width="5.7109375" style="1" bestFit="1" customWidth="1"/>
    <col min="6" max="6" width="19.85546875" style="1" customWidth="1"/>
    <col min="7" max="7" width="3.42578125" style="1" bestFit="1" customWidth="1"/>
    <col min="8" max="8" width="5.140625" style="1" bestFit="1" customWidth="1"/>
    <col min="9" max="9" width="19.85546875" style="1" customWidth="1"/>
    <col min="10" max="10" width="3.42578125" style="1" bestFit="1" customWidth="1"/>
    <col min="11" max="11" width="5.140625" style="1" bestFit="1" customWidth="1"/>
    <col min="12" max="12" width="19.85546875" style="1" customWidth="1"/>
    <col min="13" max="13" width="3" style="1" bestFit="1" customWidth="1"/>
    <col min="14" max="14" width="5.140625" style="1" bestFit="1" customWidth="1"/>
    <col min="15" max="15" width="19.85546875" style="1" customWidth="1"/>
    <col min="16" max="16" width="3" style="1" bestFit="1" customWidth="1"/>
    <col min="17" max="17" width="5.140625" style="1" bestFit="1" customWidth="1"/>
    <col min="18" max="18" width="19.85546875" style="1" customWidth="1"/>
    <col min="19" max="19" width="3" style="1" bestFit="1" customWidth="1"/>
    <col min="20" max="20" width="5.140625" style="1" bestFit="1" customWidth="1"/>
    <col min="21" max="21" width="19.85546875" style="1" customWidth="1"/>
    <col min="22" max="22" width="3" style="1" bestFit="1" customWidth="1"/>
    <col min="23" max="23" width="5.140625" style="1" bestFit="1" customWidth="1"/>
    <col min="24" max="24" width="19.85546875" style="1" customWidth="1"/>
    <col min="25" max="25" width="3" style="1" bestFit="1" customWidth="1"/>
    <col min="26" max="26" width="5.140625" style="1" bestFit="1" customWidth="1"/>
    <col min="27" max="27" width="19.85546875" style="1" customWidth="1"/>
    <col min="28" max="28" width="3" style="1" bestFit="1" customWidth="1"/>
    <col min="29" max="29" width="5.140625" style="1" bestFit="1" customWidth="1"/>
    <col min="30" max="30" width="19.85546875" style="1" customWidth="1"/>
    <col min="31" max="31" width="3" style="1" bestFit="1" customWidth="1"/>
    <col min="32" max="32" width="5.140625" style="1" bestFit="1" customWidth="1"/>
    <col min="33" max="33" width="19.85546875" style="1" customWidth="1"/>
    <col min="34" max="34" width="3" style="1" bestFit="1" customWidth="1"/>
    <col min="35" max="35" width="5.140625" style="1" bestFit="1" customWidth="1"/>
    <col min="36" max="36" width="19.85546875" style="1" customWidth="1"/>
    <col min="37" max="37" width="3" style="1" bestFit="1" customWidth="1"/>
    <col min="38" max="38" width="5.140625" style="1" bestFit="1" customWidth="1"/>
    <col min="39" max="39" width="19.85546875" style="1" customWidth="1"/>
    <col min="40" max="16384" width="9.140625" style="1"/>
  </cols>
  <sheetData>
    <row r="1" spans="1:39" ht="56.25" x14ac:dyDescent="0.3">
      <c r="A1" s="12" t="s">
        <v>21</v>
      </c>
      <c r="C1" s="6"/>
      <c r="D1" s="4"/>
    </row>
    <row r="2" spans="1:39" ht="19.5" thickBot="1" x14ac:dyDescent="0.35">
      <c r="A2" s="11">
        <v>2024</v>
      </c>
    </row>
    <row r="3" spans="1:39" x14ac:dyDescent="0.25">
      <c r="C3" s="7"/>
    </row>
    <row r="4" spans="1:39" x14ac:dyDescent="0.25">
      <c r="A4" s="8" t="s">
        <v>22</v>
      </c>
      <c r="B4" s="9">
        <v>45638</v>
      </c>
      <c r="C4" s="7"/>
    </row>
    <row r="5" spans="1:39" x14ac:dyDescent="0.25">
      <c r="A5" s="8" t="s">
        <v>20</v>
      </c>
      <c r="B5" s="10">
        <f>(B4-42)</f>
        <v>45596</v>
      </c>
    </row>
    <row r="6" spans="1:39" x14ac:dyDescent="0.25">
      <c r="F6" s="13">
        <f>(A2)</f>
        <v>2024</v>
      </c>
      <c r="O6" s="13">
        <f>(F6+1)</f>
        <v>2025</v>
      </c>
    </row>
    <row r="7" spans="1:39" x14ac:dyDescent="0.25">
      <c r="D7" s="14"/>
      <c r="E7" s="15"/>
      <c r="F7" s="18" t="s">
        <v>11</v>
      </c>
      <c r="G7" s="19" t="s">
        <v>3</v>
      </c>
      <c r="H7" s="19"/>
      <c r="I7" s="18" t="s">
        <v>12</v>
      </c>
      <c r="J7" s="15" t="s">
        <v>3</v>
      </c>
      <c r="K7" s="15"/>
      <c r="L7" s="18" t="s">
        <v>13</v>
      </c>
      <c r="M7" s="15" t="s">
        <v>3</v>
      </c>
      <c r="N7" s="15"/>
      <c r="O7" s="18" t="s">
        <v>14</v>
      </c>
      <c r="P7" s="15" t="s">
        <v>3</v>
      </c>
      <c r="Q7" s="15"/>
      <c r="R7" s="18" t="s">
        <v>15</v>
      </c>
      <c r="S7" s="15" t="s">
        <v>3</v>
      </c>
      <c r="T7" s="15"/>
      <c r="U7" s="18" t="s">
        <v>16</v>
      </c>
      <c r="V7" s="15" t="s">
        <v>3</v>
      </c>
      <c r="W7" s="15"/>
      <c r="X7" s="18" t="s">
        <v>17</v>
      </c>
      <c r="Y7" s="15" t="s">
        <v>3</v>
      </c>
      <c r="Z7" s="15"/>
      <c r="AA7" s="18" t="s">
        <v>0</v>
      </c>
      <c r="AB7" s="15" t="s">
        <v>3</v>
      </c>
      <c r="AC7" s="15"/>
      <c r="AD7" s="18" t="s">
        <v>1</v>
      </c>
      <c r="AE7" s="15" t="s">
        <v>3</v>
      </c>
      <c r="AF7" s="15"/>
      <c r="AG7" s="18" t="s">
        <v>2</v>
      </c>
      <c r="AH7" s="15" t="s">
        <v>3</v>
      </c>
      <c r="AI7" s="15"/>
      <c r="AJ7" s="18" t="s">
        <v>18</v>
      </c>
      <c r="AK7" s="15" t="s">
        <v>3</v>
      </c>
      <c r="AL7" s="15"/>
      <c r="AM7" s="18" t="s">
        <v>19</v>
      </c>
    </row>
    <row r="8" spans="1:39" x14ac:dyDescent="0.25">
      <c r="D8" s="16">
        <f t="shared" ref="D8:D38" si="0">(DATE($A$2,10,ROW()-ROW($D$8)+1))</f>
        <v>45566</v>
      </c>
      <c r="E8" s="17" t="str">
        <f>TEXT(D8, "ddd")</f>
        <v>Tue</v>
      </c>
      <c r="F8" s="2"/>
      <c r="G8" s="16">
        <f t="shared" ref="G8:G37" si="1">(DATE($A$2,11,ROW()-ROW($G$8)+1))</f>
        <v>45597</v>
      </c>
      <c r="H8" s="17" t="str">
        <f>TEXT(G8, "ddd")</f>
        <v>Fri</v>
      </c>
      <c r="I8" s="2"/>
      <c r="J8" s="16">
        <f>(DATE($A$2,12,ROW()-ROW($J$8)+1))</f>
        <v>45627</v>
      </c>
      <c r="K8" s="17" t="str">
        <f>TEXT(J8, "ddd")</f>
        <v>Sun</v>
      </c>
      <c r="L8" s="2"/>
      <c r="M8" s="16">
        <f t="shared" ref="M8:M38" si="2">DATE($A$2 + IF(MONTH(1) &lt; 2, 1, 0), 1, ROW() - ROW($M$8) + 1)</f>
        <v>45658</v>
      </c>
      <c r="N8" s="17" t="str">
        <f>TEXT(M8, "ddd")</f>
        <v>Wed</v>
      </c>
      <c r="O8" s="2"/>
      <c r="P8" s="16">
        <f>DATE($A$2 + IF(MONTH(2) &lt; 2, 1, 0), 2, ROW() - ROW($P$8) + 1)</f>
        <v>45689</v>
      </c>
      <c r="Q8" s="17" t="str">
        <f>TEXT(P8, "ddd")</f>
        <v>Sat</v>
      </c>
      <c r="R8" s="2"/>
      <c r="S8" s="16">
        <f>DATE($A$2 + IF(MONTH(3) &lt; 2, 1, 0), 3, ROW() - ROW($S$8) + 1)</f>
        <v>45717</v>
      </c>
      <c r="T8" s="17" t="str">
        <f>TEXT(S8, "ddd")</f>
        <v>Sat</v>
      </c>
      <c r="U8" s="2"/>
      <c r="V8" s="16">
        <f>DATE($A$2 + IF(MONTH(4) &lt; 2, 1, 0), 4, ROW() - ROW($V$8) + 1)</f>
        <v>45748</v>
      </c>
      <c r="W8" s="17" t="str">
        <f>TEXT(V8, "ddd")</f>
        <v>Tue</v>
      </c>
      <c r="X8" s="2"/>
      <c r="Y8" s="16">
        <f>DATE($A$2 + IF(MONTH(5) &lt; 2, 1, 0), 5, ROW() - ROW($Y$8) + 1)</f>
        <v>45778</v>
      </c>
      <c r="Z8" s="17" t="str">
        <f>TEXT(Y8, "ddd")</f>
        <v>Thu</v>
      </c>
      <c r="AA8" s="2"/>
      <c r="AB8" s="16">
        <f>DATE($A$2 + IF(MONTH(6) &lt; 2, 1, 0), 6, ROW() - ROW($AB$8) + 1)</f>
        <v>45809</v>
      </c>
      <c r="AC8" s="17" t="str">
        <f>TEXT(AB8, "ddd")</f>
        <v>Sun</v>
      </c>
      <c r="AD8" s="2"/>
      <c r="AE8" s="16">
        <f>DATE($A$2 + IF(MONTH(7) &lt; 2, 1, 0), 7, ROW() - ROW($AE$8) + 1)</f>
        <v>45839</v>
      </c>
      <c r="AF8" s="17" t="str">
        <f>TEXT(AE8, "ddd")</f>
        <v>Tue</v>
      </c>
      <c r="AG8" s="2"/>
      <c r="AH8" s="16">
        <f>DATE($A$2 + IF(MONTH(8) &lt; 2, 1, 0), 8, ROW() - ROW($AH$8) + 1)</f>
        <v>45870</v>
      </c>
      <c r="AI8" s="17" t="str">
        <f>TEXT(AH8, "ddd")</f>
        <v>Fri</v>
      </c>
      <c r="AJ8" s="2"/>
      <c r="AK8" s="16">
        <f>DATE($A$2 + IF(MONTH(9) &lt; 2, 1, 0), 9, ROW() - ROW($AK$8) + 1)</f>
        <v>45901</v>
      </c>
      <c r="AL8" s="17" t="str">
        <f>TEXT(AK8, "ddd")</f>
        <v>Mon</v>
      </c>
      <c r="AM8" s="2"/>
    </row>
    <row r="9" spans="1:39" x14ac:dyDescent="0.25">
      <c r="D9" s="16">
        <f t="shared" si="0"/>
        <v>45567</v>
      </c>
      <c r="E9" s="17" t="str">
        <f t="shared" ref="E9:E38" si="3">TEXT(D9, "ddd")</f>
        <v>Wed</v>
      </c>
      <c r="F9" s="2"/>
      <c r="G9" s="16">
        <f t="shared" si="1"/>
        <v>45598</v>
      </c>
      <c r="H9" s="17" t="str">
        <f t="shared" ref="H9:H37" si="4">TEXT(G9, "ddd")</f>
        <v>Sat</v>
      </c>
      <c r="I9" s="2"/>
      <c r="J9" s="16">
        <f t="shared" ref="J9:J38" si="5">(DATE($A$2,12,ROW()-ROW($J$8)+1))</f>
        <v>45628</v>
      </c>
      <c r="K9" s="17" t="str">
        <f t="shared" ref="K9:K38" si="6">TEXT(J9, "ddd")</f>
        <v>Mon</v>
      </c>
      <c r="L9" s="2"/>
      <c r="M9" s="16">
        <f t="shared" si="2"/>
        <v>45659</v>
      </c>
      <c r="N9" s="17" t="str">
        <f t="shared" ref="N9:N38" si="7">TEXT(M9, "ddd")</f>
        <v>Thu</v>
      </c>
      <c r="O9" s="2"/>
      <c r="P9" s="16">
        <f t="shared" ref="P9:P35" si="8">DATE($A$2 + IF(MONTH(2) &lt; 2, 1, 0), 2, ROW() - ROW($P$8) + 1)</f>
        <v>45690</v>
      </c>
      <c r="Q9" s="17" t="str">
        <f t="shared" ref="Q9:Q36" si="9">TEXT(P9, "ddd")</f>
        <v>Sun</v>
      </c>
      <c r="R9" s="2"/>
      <c r="S9" s="16">
        <f t="shared" ref="S9:S38" si="10">DATE($A$2 + IF(MONTH(3) &lt; 2, 1, 0), 3, ROW() - ROW($S$8) + 1)</f>
        <v>45718</v>
      </c>
      <c r="T9" s="17" t="s">
        <v>10</v>
      </c>
      <c r="U9" s="2"/>
      <c r="V9" s="16">
        <f t="shared" ref="V9:V37" si="11">DATE($A$2 + IF(MONTH(4) &lt; 2, 1, 0), 4, ROW() - ROW($V$8) + 1)</f>
        <v>45749</v>
      </c>
      <c r="W9" s="17" t="str">
        <f t="shared" ref="W9:W37" si="12">TEXT(V9, "ddd")</f>
        <v>Wed</v>
      </c>
      <c r="X9" s="2"/>
      <c r="Y9" s="16">
        <f t="shared" ref="Y9:Y38" si="13">DATE($A$2 + IF(MONTH(5) &lt; 2, 1, 0), 5, ROW() - ROW($Y$8) + 1)</f>
        <v>45779</v>
      </c>
      <c r="Z9" s="17" t="str">
        <f t="shared" ref="Z9:Z38" si="14">TEXT(Y9, "ddd")</f>
        <v>Fri</v>
      </c>
      <c r="AA9" s="2"/>
      <c r="AB9" s="16">
        <f t="shared" ref="AB9:AB37" si="15">DATE($A$2 + IF(MONTH(6) &lt; 2, 1, 0), 6, ROW() - ROW($AB$8) + 1)</f>
        <v>45810</v>
      </c>
      <c r="AC9" s="17" t="str">
        <f t="shared" ref="AC9:AC37" si="16">TEXT(AB9, "ddd")</f>
        <v>Mon</v>
      </c>
      <c r="AD9" s="2"/>
      <c r="AE9" s="16">
        <f t="shared" ref="AE9:AE38" si="17">DATE($A$2 + IF(MONTH(7) &lt; 2, 1, 0), 7, ROW() - ROW($AE$8) + 1)</f>
        <v>45840</v>
      </c>
      <c r="AF9" s="17" t="str">
        <f t="shared" ref="AF9:AF38" si="18">TEXT(AE9, "ddd")</f>
        <v>Wed</v>
      </c>
      <c r="AG9" s="2"/>
      <c r="AH9" s="16">
        <f t="shared" ref="AH9:AH38" si="19">DATE($A$2 + IF(MONTH(8) &lt; 2, 1, 0), 8, ROW() - ROW($AH$8) + 1)</f>
        <v>45871</v>
      </c>
      <c r="AI9" s="17" t="str">
        <f t="shared" ref="AI9:AI38" si="20">TEXT(AH9, "ddd")</f>
        <v>Sat</v>
      </c>
      <c r="AJ9" s="2"/>
      <c r="AK9" s="16">
        <f t="shared" ref="AK9:AK37" si="21">DATE($A$2 + IF(MONTH(9) &lt; 2, 1, 0), 9, ROW() - ROW($AK$8) + 1)</f>
        <v>45902</v>
      </c>
      <c r="AL9" s="17" t="str">
        <f t="shared" ref="AL9:AL37" si="22">TEXT(AK9, "ddd")</f>
        <v>Tue</v>
      </c>
      <c r="AM9" s="2"/>
    </row>
    <row r="10" spans="1:39" x14ac:dyDescent="0.25">
      <c r="D10" s="16">
        <f t="shared" si="0"/>
        <v>45568</v>
      </c>
      <c r="E10" s="17" t="str">
        <f t="shared" si="3"/>
        <v>Thu</v>
      </c>
      <c r="F10" s="2"/>
      <c r="G10" s="16">
        <f t="shared" si="1"/>
        <v>45599</v>
      </c>
      <c r="H10" s="17" t="str">
        <f t="shared" si="4"/>
        <v>Sun</v>
      </c>
      <c r="I10" s="2"/>
      <c r="J10" s="16">
        <f t="shared" si="5"/>
        <v>45629</v>
      </c>
      <c r="K10" s="17" t="str">
        <f t="shared" si="6"/>
        <v>Tue</v>
      </c>
      <c r="L10" s="2"/>
      <c r="M10" s="16">
        <f t="shared" si="2"/>
        <v>45660</v>
      </c>
      <c r="N10" s="17" t="str">
        <f t="shared" si="7"/>
        <v>Fri</v>
      </c>
      <c r="O10" s="2"/>
      <c r="P10" s="16">
        <f t="shared" si="8"/>
        <v>45691</v>
      </c>
      <c r="Q10" s="17" t="str">
        <f t="shared" si="9"/>
        <v>Mon</v>
      </c>
      <c r="R10" s="2"/>
      <c r="S10" s="16">
        <f t="shared" si="10"/>
        <v>45719</v>
      </c>
      <c r="T10" s="17" t="s">
        <v>4</v>
      </c>
      <c r="U10" s="2"/>
      <c r="V10" s="16">
        <f t="shared" si="11"/>
        <v>45750</v>
      </c>
      <c r="W10" s="17" t="str">
        <f t="shared" si="12"/>
        <v>Thu</v>
      </c>
      <c r="X10" s="2"/>
      <c r="Y10" s="16">
        <f t="shared" si="13"/>
        <v>45780</v>
      </c>
      <c r="Z10" s="17" t="str">
        <f t="shared" si="14"/>
        <v>Sat</v>
      </c>
      <c r="AA10" s="2"/>
      <c r="AB10" s="16">
        <f t="shared" si="15"/>
        <v>45811</v>
      </c>
      <c r="AC10" s="17" t="str">
        <f t="shared" si="16"/>
        <v>Tue</v>
      </c>
      <c r="AD10" s="2"/>
      <c r="AE10" s="16">
        <f t="shared" si="17"/>
        <v>45841</v>
      </c>
      <c r="AF10" s="17" t="str">
        <f t="shared" si="18"/>
        <v>Thu</v>
      </c>
      <c r="AG10" s="2"/>
      <c r="AH10" s="16">
        <f t="shared" si="19"/>
        <v>45872</v>
      </c>
      <c r="AI10" s="17" t="str">
        <f t="shared" si="20"/>
        <v>Sun</v>
      </c>
      <c r="AJ10" s="2"/>
      <c r="AK10" s="16">
        <f t="shared" si="21"/>
        <v>45903</v>
      </c>
      <c r="AL10" s="17" t="str">
        <f t="shared" si="22"/>
        <v>Wed</v>
      </c>
      <c r="AM10" s="2"/>
    </row>
    <row r="11" spans="1:39" x14ac:dyDescent="0.25">
      <c r="D11" s="16">
        <f t="shared" si="0"/>
        <v>45569</v>
      </c>
      <c r="E11" s="17" t="str">
        <f t="shared" si="3"/>
        <v>Fri</v>
      </c>
      <c r="F11" s="2"/>
      <c r="G11" s="16">
        <f t="shared" si="1"/>
        <v>45600</v>
      </c>
      <c r="H11" s="17" t="str">
        <f t="shared" si="4"/>
        <v>Mon</v>
      </c>
      <c r="I11" s="2"/>
      <c r="J11" s="16">
        <f t="shared" si="5"/>
        <v>45630</v>
      </c>
      <c r="K11" s="17" t="str">
        <f t="shared" si="6"/>
        <v>Wed</v>
      </c>
      <c r="L11" s="2"/>
      <c r="M11" s="16">
        <f t="shared" si="2"/>
        <v>45661</v>
      </c>
      <c r="N11" s="17" t="str">
        <f t="shared" si="7"/>
        <v>Sat</v>
      </c>
      <c r="O11" s="2"/>
      <c r="P11" s="16">
        <f t="shared" si="8"/>
        <v>45692</v>
      </c>
      <c r="Q11" s="17" t="str">
        <f t="shared" si="9"/>
        <v>Tue</v>
      </c>
      <c r="R11" s="2"/>
      <c r="S11" s="16">
        <f t="shared" si="10"/>
        <v>45720</v>
      </c>
      <c r="T11" s="17" t="s">
        <v>5</v>
      </c>
      <c r="U11" s="2"/>
      <c r="V11" s="16">
        <f t="shared" si="11"/>
        <v>45751</v>
      </c>
      <c r="W11" s="17" t="str">
        <f t="shared" si="12"/>
        <v>Fri</v>
      </c>
      <c r="X11" s="2"/>
      <c r="Y11" s="16">
        <f t="shared" si="13"/>
        <v>45781</v>
      </c>
      <c r="Z11" s="17" t="str">
        <f t="shared" si="14"/>
        <v>Sun</v>
      </c>
      <c r="AA11" s="2"/>
      <c r="AB11" s="16">
        <f t="shared" si="15"/>
        <v>45812</v>
      </c>
      <c r="AC11" s="17" t="str">
        <f t="shared" si="16"/>
        <v>Wed</v>
      </c>
      <c r="AD11" s="2"/>
      <c r="AE11" s="16">
        <f t="shared" si="17"/>
        <v>45842</v>
      </c>
      <c r="AF11" s="17" t="str">
        <f t="shared" si="18"/>
        <v>Fri</v>
      </c>
      <c r="AG11" s="2"/>
      <c r="AH11" s="16">
        <f t="shared" si="19"/>
        <v>45873</v>
      </c>
      <c r="AI11" s="17" t="str">
        <f t="shared" si="20"/>
        <v>Mon</v>
      </c>
      <c r="AJ11" s="2"/>
      <c r="AK11" s="16">
        <f t="shared" si="21"/>
        <v>45904</v>
      </c>
      <c r="AL11" s="17" t="str">
        <f t="shared" si="22"/>
        <v>Thu</v>
      </c>
      <c r="AM11" s="2"/>
    </row>
    <row r="12" spans="1:39" x14ac:dyDescent="0.25">
      <c r="D12" s="16">
        <f t="shared" si="0"/>
        <v>45570</v>
      </c>
      <c r="E12" s="17" t="str">
        <f t="shared" si="3"/>
        <v>Sat</v>
      </c>
      <c r="F12" s="2"/>
      <c r="G12" s="16">
        <f t="shared" si="1"/>
        <v>45601</v>
      </c>
      <c r="H12" s="17" t="str">
        <f t="shared" si="4"/>
        <v>Tue</v>
      </c>
      <c r="I12" s="2"/>
      <c r="J12" s="16">
        <f t="shared" si="5"/>
        <v>45631</v>
      </c>
      <c r="K12" s="17" t="str">
        <f t="shared" si="6"/>
        <v>Thu</v>
      </c>
      <c r="L12" s="2"/>
      <c r="M12" s="16">
        <f t="shared" si="2"/>
        <v>45662</v>
      </c>
      <c r="N12" s="17" t="str">
        <f t="shared" si="7"/>
        <v>Sun</v>
      </c>
      <c r="O12" s="2"/>
      <c r="P12" s="16">
        <f t="shared" si="8"/>
        <v>45693</v>
      </c>
      <c r="Q12" s="17" t="str">
        <f t="shared" si="9"/>
        <v>Wed</v>
      </c>
      <c r="R12" s="2"/>
      <c r="S12" s="16">
        <f t="shared" si="10"/>
        <v>45721</v>
      </c>
      <c r="T12" s="17" t="s">
        <v>6</v>
      </c>
      <c r="U12" s="2"/>
      <c r="V12" s="16">
        <f t="shared" si="11"/>
        <v>45752</v>
      </c>
      <c r="W12" s="17" t="str">
        <f t="shared" si="12"/>
        <v>Sat</v>
      </c>
      <c r="X12" s="2"/>
      <c r="Y12" s="16">
        <f t="shared" si="13"/>
        <v>45782</v>
      </c>
      <c r="Z12" s="17" t="str">
        <f t="shared" si="14"/>
        <v>Mon</v>
      </c>
      <c r="AA12" s="2"/>
      <c r="AB12" s="16">
        <f t="shared" si="15"/>
        <v>45813</v>
      </c>
      <c r="AC12" s="17" t="str">
        <f t="shared" si="16"/>
        <v>Thu</v>
      </c>
      <c r="AD12" s="2"/>
      <c r="AE12" s="16">
        <f t="shared" si="17"/>
        <v>45843</v>
      </c>
      <c r="AF12" s="17" t="str">
        <f t="shared" si="18"/>
        <v>Sat</v>
      </c>
      <c r="AG12" s="2"/>
      <c r="AH12" s="16">
        <f t="shared" si="19"/>
        <v>45874</v>
      </c>
      <c r="AI12" s="17" t="str">
        <f t="shared" si="20"/>
        <v>Tue</v>
      </c>
      <c r="AJ12" s="2"/>
      <c r="AK12" s="16">
        <f t="shared" si="21"/>
        <v>45905</v>
      </c>
      <c r="AL12" s="17" t="str">
        <f t="shared" si="22"/>
        <v>Fri</v>
      </c>
      <c r="AM12" s="2"/>
    </row>
    <row r="13" spans="1:39" x14ac:dyDescent="0.25">
      <c r="D13" s="16">
        <f t="shared" si="0"/>
        <v>45571</v>
      </c>
      <c r="E13" s="17" t="str">
        <f t="shared" si="3"/>
        <v>Sun</v>
      </c>
      <c r="F13" s="2"/>
      <c r="G13" s="16">
        <f t="shared" si="1"/>
        <v>45602</v>
      </c>
      <c r="H13" s="17" t="str">
        <f t="shared" si="4"/>
        <v>Wed</v>
      </c>
      <c r="I13" s="2"/>
      <c r="J13" s="16">
        <f t="shared" si="5"/>
        <v>45632</v>
      </c>
      <c r="K13" s="17" t="str">
        <f t="shared" si="6"/>
        <v>Fri</v>
      </c>
      <c r="L13" s="2"/>
      <c r="M13" s="16">
        <f t="shared" si="2"/>
        <v>45663</v>
      </c>
      <c r="N13" s="17" t="str">
        <f t="shared" si="7"/>
        <v>Mon</v>
      </c>
      <c r="O13" s="2"/>
      <c r="P13" s="16">
        <f t="shared" si="8"/>
        <v>45694</v>
      </c>
      <c r="Q13" s="17" t="str">
        <f t="shared" si="9"/>
        <v>Thu</v>
      </c>
      <c r="R13" s="2"/>
      <c r="S13" s="16">
        <f t="shared" si="10"/>
        <v>45722</v>
      </c>
      <c r="T13" s="17" t="s">
        <v>7</v>
      </c>
      <c r="U13" s="2"/>
      <c r="V13" s="16">
        <f t="shared" si="11"/>
        <v>45753</v>
      </c>
      <c r="W13" s="17" t="str">
        <f t="shared" si="12"/>
        <v>Sun</v>
      </c>
      <c r="X13" s="2"/>
      <c r="Y13" s="16">
        <f t="shared" si="13"/>
        <v>45783</v>
      </c>
      <c r="Z13" s="17" t="str">
        <f t="shared" si="14"/>
        <v>Tue</v>
      </c>
      <c r="AA13" s="2"/>
      <c r="AB13" s="16">
        <f t="shared" si="15"/>
        <v>45814</v>
      </c>
      <c r="AC13" s="17" t="str">
        <f t="shared" si="16"/>
        <v>Fri</v>
      </c>
      <c r="AD13" s="2"/>
      <c r="AE13" s="16">
        <f t="shared" si="17"/>
        <v>45844</v>
      </c>
      <c r="AF13" s="17" t="str">
        <f t="shared" si="18"/>
        <v>Sun</v>
      </c>
      <c r="AG13" s="2"/>
      <c r="AH13" s="16">
        <f t="shared" si="19"/>
        <v>45875</v>
      </c>
      <c r="AI13" s="17" t="str">
        <f t="shared" si="20"/>
        <v>Wed</v>
      </c>
      <c r="AJ13" s="2"/>
      <c r="AK13" s="16">
        <f t="shared" si="21"/>
        <v>45906</v>
      </c>
      <c r="AL13" s="17" t="str">
        <f t="shared" si="22"/>
        <v>Sat</v>
      </c>
      <c r="AM13" s="2"/>
    </row>
    <row r="14" spans="1:39" x14ac:dyDescent="0.25">
      <c r="D14" s="16">
        <f t="shared" si="0"/>
        <v>45572</v>
      </c>
      <c r="E14" s="17" t="str">
        <f t="shared" si="3"/>
        <v>Mon</v>
      </c>
      <c r="F14" s="2"/>
      <c r="G14" s="16">
        <f t="shared" si="1"/>
        <v>45603</v>
      </c>
      <c r="H14" s="17" t="str">
        <f t="shared" si="4"/>
        <v>Thu</v>
      </c>
      <c r="I14" s="2"/>
      <c r="J14" s="16">
        <f t="shared" si="5"/>
        <v>45633</v>
      </c>
      <c r="K14" s="17" t="str">
        <f t="shared" si="6"/>
        <v>Sat</v>
      </c>
      <c r="L14" s="2"/>
      <c r="M14" s="16">
        <f t="shared" si="2"/>
        <v>45664</v>
      </c>
      <c r="N14" s="17" t="str">
        <f t="shared" si="7"/>
        <v>Tue</v>
      </c>
      <c r="O14" s="2"/>
      <c r="P14" s="16">
        <f t="shared" si="8"/>
        <v>45695</v>
      </c>
      <c r="Q14" s="17" t="str">
        <f t="shared" si="9"/>
        <v>Fri</v>
      </c>
      <c r="R14" s="2"/>
      <c r="S14" s="16">
        <f t="shared" si="10"/>
        <v>45723</v>
      </c>
      <c r="T14" s="17" t="s">
        <v>8</v>
      </c>
      <c r="U14" s="2"/>
      <c r="V14" s="16">
        <f t="shared" si="11"/>
        <v>45754</v>
      </c>
      <c r="W14" s="17" t="str">
        <f t="shared" si="12"/>
        <v>Mon</v>
      </c>
      <c r="X14" s="2"/>
      <c r="Y14" s="16">
        <f t="shared" si="13"/>
        <v>45784</v>
      </c>
      <c r="Z14" s="17" t="str">
        <f t="shared" si="14"/>
        <v>Wed</v>
      </c>
      <c r="AA14" s="2"/>
      <c r="AB14" s="16">
        <f t="shared" si="15"/>
        <v>45815</v>
      </c>
      <c r="AC14" s="17" t="str">
        <f t="shared" si="16"/>
        <v>Sat</v>
      </c>
      <c r="AD14" s="2"/>
      <c r="AE14" s="16">
        <f t="shared" si="17"/>
        <v>45845</v>
      </c>
      <c r="AF14" s="17" t="str">
        <f t="shared" si="18"/>
        <v>Mon</v>
      </c>
      <c r="AG14" s="2"/>
      <c r="AH14" s="16">
        <f t="shared" si="19"/>
        <v>45876</v>
      </c>
      <c r="AI14" s="17" t="str">
        <f t="shared" si="20"/>
        <v>Thu</v>
      </c>
      <c r="AJ14" s="2"/>
      <c r="AK14" s="16">
        <f t="shared" si="21"/>
        <v>45907</v>
      </c>
      <c r="AL14" s="17" t="str">
        <f t="shared" si="22"/>
        <v>Sun</v>
      </c>
      <c r="AM14" s="2"/>
    </row>
    <row r="15" spans="1:39" x14ac:dyDescent="0.25">
      <c r="D15" s="16">
        <f t="shared" si="0"/>
        <v>45573</v>
      </c>
      <c r="E15" s="17" t="str">
        <f t="shared" si="3"/>
        <v>Tue</v>
      </c>
      <c r="F15" s="2"/>
      <c r="G15" s="16">
        <f t="shared" si="1"/>
        <v>45604</v>
      </c>
      <c r="H15" s="17" t="str">
        <f t="shared" si="4"/>
        <v>Fri</v>
      </c>
      <c r="I15" s="2"/>
      <c r="J15" s="16">
        <f t="shared" si="5"/>
        <v>45634</v>
      </c>
      <c r="K15" s="17" t="str">
        <f t="shared" si="6"/>
        <v>Sun</v>
      </c>
      <c r="L15" s="2"/>
      <c r="M15" s="16">
        <f t="shared" si="2"/>
        <v>45665</v>
      </c>
      <c r="N15" s="17" t="str">
        <f t="shared" si="7"/>
        <v>Wed</v>
      </c>
      <c r="O15" s="2"/>
      <c r="P15" s="16">
        <f t="shared" si="8"/>
        <v>45696</v>
      </c>
      <c r="Q15" s="17" t="str">
        <f t="shared" si="9"/>
        <v>Sat</v>
      </c>
      <c r="R15" s="2"/>
      <c r="S15" s="16">
        <f t="shared" si="10"/>
        <v>45724</v>
      </c>
      <c r="T15" s="17" t="s">
        <v>9</v>
      </c>
      <c r="U15" s="2"/>
      <c r="V15" s="16">
        <f t="shared" si="11"/>
        <v>45755</v>
      </c>
      <c r="W15" s="17" t="str">
        <f t="shared" si="12"/>
        <v>Tue</v>
      </c>
      <c r="X15" s="2"/>
      <c r="Y15" s="16">
        <f t="shared" si="13"/>
        <v>45785</v>
      </c>
      <c r="Z15" s="17" t="str">
        <f t="shared" si="14"/>
        <v>Thu</v>
      </c>
      <c r="AA15" s="2"/>
      <c r="AB15" s="16">
        <f t="shared" si="15"/>
        <v>45816</v>
      </c>
      <c r="AC15" s="17" t="str">
        <f t="shared" si="16"/>
        <v>Sun</v>
      </c>
      <c r="AD15" s="2"/>
      <c r="AE15" s="16">
        <f t="shared" si="17"/>
        <v>45846</v>
      </c>
      <c r="AF15" s="17" t="str">
        <f t="shared" si="18"/>
        <v>Tue</v>
      </c>
      <c r="AG15" s="2"/>
      <c r="AH15" s="16">
        <f t="shared" si="19"/>
        <v>45877</v>
      </c>
      <c r="AI15" s="17" t="str">
        <f t="shared" si="20"/>
        <v>Fri</v>
      </c>
      <c r="AJ15" s="2"/>
      <c r="AK15" s="16">
        <f t="shared" si="21"/>
        <v>45908</v>
      </c>
      <c r="AL15" s="17" t="str">
        <f t="shared" si="22"/>
        <v>Mon</v>
      </c>
      <c r="AM15" s="2"/>
    </row>
    <row r="16" spans="1:39" x14ac:dyDescent="0.25">
      <c r="D16" s="16">
        <f t="shared" si="0"/>
        <v>45574</v>
      </c>
      <c r="E16" s="17" t="str">
        <f t="shared" si="3"/>
        <v>Wed</v>
      </c>
      <c r="F16" s="2"/>
      <c r="G16" s="16">
        <f t="shared" si="1"/>
        <v>45605</v>
      </c>
      <c r="H16" s="17" t="str">
        <f t="shared" si="4"/>
        <v>Sat</v>
      </c>
      <c r="I16" s="2"/>
      <c r="J16" s="16">
        <f t="shared" si="5"/>
        <v>45635</v>
      </c>
      <c r="K16" s="17" t="str">
        <f t="shared" si="6"/>
        <v>Mon</v>
      </c>
      <c r="L16" s="2"/>
      <c r="M16" s="16">
        <f t="shared" si="2"/>
        <v>45666</v>
      </c>
      <c r="N16" s="17" t="str">
        <f t="shared" si="7"/>
        <v>Thu</v>
      </c>
      <c r="O16" s="2"/>
      <c r="P16" s="16">
        <f t="shared" si="8"/>
        <v>45697</v>
      </c>
      <c r="Q16" s="17" t="str">
        <f t="shared" si="9"/>
        <v>Sun</v>
      </c>
      <c r="R16" s="2"/>
      <c r="S16" s="16">
        <f t="shared" si="10"/>
        <v>45725</v>
      </c>
      <c r="T16" s="17" t="s">
        <v>10</v>
      </c>
      <c r="U16" s="2"/>
      <c r="V16" s="16">
        <f t="shared" si="11"/>
        <v>45756</v>
      </c>
      <c r="W16" s="17" t="str">
        <f t="shared" si="12"/>
        <v>Wed</v>
      </c>
      <c r="X16" s="2"/>
      <c r="Y16" s="16">
        <f t="shared" si="13"/>
        <v>45786</v>
      </c>
      <c r="Z16" s="17" t="str">
        <f t="shared" si="14"/>
        <v>Fri</v>
      </c>
      <c r="AA16" s="2"/>
      <c r="AB16" s="16">
        <f t="shared" si="15"/>
        <v>45817</v>
      </c>
      <c r="AC16" s="17" t="str">
        <f t="shared" si="16"/>
        <v>Mon</v>
      </c>
      <c r="AD16" s="2"/>
      <c r="AE16" s="16">
        <f t="shared" si="17"/>
        <v>45847</v>
      </c>
      <c r="AF16" s="17" t="str">
        <f t="shared" si="18"/>
        <v>Wed</v>
      </c>
      <c r="AG16" s="2"/>
      <c r="AH16" s="16">
        <f t="shared" si="19"/>
        <v>45878</v>
      </c>
      <c r="AI16" s="17" t="str">
        <f t="shared" si="20"/>
        <v>Sat</v>
      </c>
      <c r="AJ16" s="2"/>
      <c r="AK16" s="16">
        <f t="shared" si="21"/>
        <v>45909</v>
      </c>
      <c r="AL16" s="17" t="str">
        <f t="shared" si="22"/>
        <v>Tue</v>
      </c>
      <c r="AM16" s="2"/>
    </row>
    <row r="17" spans="4:39" x14ac:dyDescent="0.25">
      <c r="D17" s="16">
        <f t="shared" si="0"/>
        <v>45575</v>
      </c>
      <c r="E17" s="17" t="str">
        <f t="shared" si="3"/>
        <v>Thu</v>
      </c>
      <c r="F17" s="2"/>
      <c r="G17" s="16">
        <f t="shared" si="1"/>
        <v>45606</v>
      </c>
      <c r="H17" s="17" t="str">
        <f t="shared" si="4"/>
        <v>Sun</v>
      </c>
      <c r="I17" s="2"/>
      <c r="J17" s="16">
        <f t="shared" si="5"/>
        <v>45636</v>
      </c>
      <c r="K17" s="17" t="str">
        <f t="shared" si="6"/>
        <v>Tue</v>
      </c>
      <c r="L17" s="2"/>
      <c r="M17" s="16">
        <f t="shared" si="2"/>
        <v>45667</v>
      </c>
      <c r="N17" s="17" t="str">
        <f t="shared" si="7"/>
        <v>Fri</v>
      </c>
      <c r="O17" s="2"/>
      <c r="P17" s="16">
        <f t="shared" si="8"/>
        <v>45698</v>
      </c>
      <c r="Q17" s="17" t="str">
        <f t="shared" si="9"/>
        <v>Mon</v>
      </c>
      <c r="R17" s="2"/>
      <c r="S17" s="16">
        <f t="shared" si="10"/>
        <v>45726</v>
      </c>
      <c r="T17" s="17" t="s">
        <v>4</v>
      </c>
      <c r="U17" s="2"/>
      <c r="V17" s="16">
        <f t="shared" si="11"/>
        <v>45757</v>
      </c>
      <c r="W17" s="17" t="str">
        <f t="shared" si="12"/>
        <v>Thu</v>
      </c>
      <c r="X17" s="2"/>
      <c r="Y17" s="16">
        <f t="shared" si="13"/>
        <v>45787</v>
      </c>
      <c r="Z17" s="17" t="str">
        <f t="shared" si="14"/>
        <v>Sat</v>
      </c>
      <c r="AA17" s="2"/>
      <c r="AB17" s="16">
        <f t="shared" si="15"/>
        <v>45818</v>
      </c>
      <c r="AC17" s="17" t="str">
        <f t="shared" si="16"/>
        <v>Tue</v>
      </c>
      <c r="AD17" s="2"/>
      <c r="AE17" s="16">
        <f t="shared" si="17"/>
        <v>45848</v>
      </c>
      <c r="AF17" s="17" t="str">
        <f t="shared" si="18"/>
        <v>Thu</v>
      </c>
      <c r="AG17" s="2"/>
      <c r="AH17" s="16">
        <f t="shared" si="19"/>
        <v>45879</v>
      </c>
      <c r="AI17" s="17" t="str">
        <f t="shared" si="20"/>
        <v>Sun</v>
      </c>
      <c r="AJ17" s="2"/>
      <c r="AK17" s="16">
        <f t="shared" si="21"/>
        <v>45910</v>
      </c>
      <c r="AL17" s="17" t="str">
        <f t="shared" si="22"/>
        <v>Wed</v>
      </c>
      <c r="AM17" s="2"/>
    </row>
    <row r="18" spans="4:39" x14ac:dyDescent="0.25">
      <c r="D18" s="16">
        <f t="shared" si="0"/>
        <v>45576</v>
      </c>
      <c r="E18" s="17" t="str">
        <f t="shared" si="3"/>
        <v>Fri</v>
      </c>
      <c r="F18" s="2"/>
      <c r="G18" s="16">
        <f t="shared" si="1"/>
        <v>45607</v>
      </c>
      <c r="H18" s="17" t="str">
        <f t="shared" si="4"/>
        <v>Mon</v>
      </c>
      <c r="I18" s="2"/>
      <c r="J18" s="16">
        <f t="shared" si="5"/>
        <v>45637</v>
      </c>
      <c r="K18" s="17" t="str">
        <f t="shared" si="6"/>
        <v>Wed</v>
      </c>
      <c r="L18" s="2"/>
      <c r="M18" s="16">
        <f t="shared" si="2"/>
        <v>45668</v>
      </c>
      <c r="N18" s="17" t="str">
        <f t="shared" si="7"/>
        <v>Sat</v>
      </c>
      <c r="O18" s="2"/>
      <c r="P18" s="16">
        <f t="shared" si="8"/>
        <v>45699</v>
      </c>
      <c r="Q18" s="17" t="str">
        <f t="shared" si="9"/>
        <v>Tue</v>
      </c>
      <c r="R18" s="2"/>
      <c r="S18" s="16">
        <f t="shared" si="10"/>
        <v>45727</v>
      </c>
      <c r="T18" s="17" t="s">
        <v>5</v>
      </c>
      <c r="U18" s="2"/>
      <c r="V18" s="16">
        <f t="shared" si="11"/>
        <v>45758</v>
      </c>
      <c r="W18" s="17" t="str">
        <f t="shared" si="12"/>
        <v>Fri</v>
      </c>
      <c r="X18" s="2"/>
      <c r="Y18" s="16">
        <f t="shared" si="13"/>
        <v>45788</v>
      </c>
      <c r="Z18" s="17" t="str">
        <f t="shared" si="14"/>
        <v>Sun</v>
      </c>
      <c r="AA18" s="2"/>
      <c r="AB18" s="16">
        <f t="shared" si="15"/>
        <v>45819</v>
      </c>
      <c r="AC18" s="17" t="str">
        <f t="shared" si="16"/>
        <v>Wed</v>
      </c>
      <c r="AD18" s="2"/>
      <c r="AE18" s="16">
        <f t="shared" si="17"/>
        <v>45849</v>
      </c>
      <c r="AF18" s="17" t="str">
        <f t="shared" si="18"/>
        <v>Fri</v>
      </c>
      <c r="AG18" s="2"/>
      <c r="AH18" s="16">
        <f t="shared" si="19"/>
        <v>45880</v>
      </c>
      <c r="AI18" s="17" t="str">
        <f t="shared" si="20"/>
        <v>Mon</v>
      </c>
      <c r="AJ18" s="2"/>
      <c r="AK18" s="16">
        <f t="shared" si="21"/>
        <v>45911</v>
      </c>
      <c r="AL18" s="17" t="str">
        <f t="shared" si="22"/>
        <v>Thu</v>
      </c>
      <c r="AM18" s="2"/>
    </row>
    <row r="19" spans="4:39" x14ac:dyDescent="0.25">
      <c r="D19" s="16">
        <f t="shared" si="0"/>
        <v>45577</v>
      </c>
      <c r="E19" s="17" t="str">
        <f t="shared" si="3"/>
        <v>Sat</v>
      </c>
      <c r="F19" s="2"/>
      <c r="G19" s="16">
        <f t="shared" si="1"/>
        <v>45608</v>
      </c>
      <c r="H19" s="17" t="str">
        <f t="shared" si="4"/>
        <v>Tue</v>
      </c>
      <c r="I19" s="2"/>
      <c r="J19" s="16">
        <f t="shared" si="5"/>
        <v>45638</v>
      </c>
      <c r="K19" s="17" t="str">
        <f t="shared" si="6"/>
        <v>Thu</v>
      </c>
      <c r="L19" s="2"/>
      <c r="M19" s="16">
        <f t="shared" si="2"/>
        <v>45669</v>
      </c>
      <c r="N19" s="17" t="str">
        <f t="shared" si="7"/>
        <v>Sun</v>
      </c>
      <c r="O19" s="2"/>
      <c r="P19" s="16">
        <f t="shared" si="8"/>
        <v>45700</v>
      </c>
      <c r="Q19" s="17" t="str">
        <f t="shared" si="9"/>
        <v>Wed</v>
      </c>
      <c r="R19" s="2"/>
      <c r="S19" s="16">
        <f t="shared" si="10"/>
        <v>45728</v>
      </c>
      <c r="T19" s="17" t="s">
        <v>6</v>
      </c>
      <c r="U19" s="2"/>
      <c r="V19" s="16">
        <f t="shared" si="11"/>
        <v>45759</v>
      </c>
      <c r="W19" s="17" t="str">
        <f t="shared" si="12"/>
        <v>Sat</v>
      </c>
      <c r="X19" s="2"/>
      <c r="Y19" s="16">
        <f t="shared" si="13"/>
        <v>45789</v>
      </c>
      <c r="Z19" s="17" t="str">
        <f t="shared" si="14"/>
        <v>Mon</v>
      </c>
      <c r="AA19" s="2"/>
      <c r="AB19" s="16">
        <f t="shared" si="15"/>
        <v>45820</v>
      </c>
      <c r="AC19" s="17" t="str">
        <f t="shared" si="16"/>
        <v>Thu</v>
      </c>
      <c r="AD19" s="2"/>
      <c r="AE19" s="16">
        <f t="shared" si="17"/>
        <v>45850</v>
      </c>
      <c r="AF19" s="17" t="str">
        <f t="shared" si="18"/>
        <v>Sat</v>
      </c>
      <c r="AG19" s="2"/>
      <c r="AH19" s="16">
        <f t="shared" si="19"/>
        <v>45881</v>
      </c>
      <c r="AI19" s="17" t="str">
        <f t="shared" si="20"/>
        <v>Tue</v>
      </c>
      <c r="AJ19" s="2"/>
      <c r="AK19" s="16">
        <f t="shared" si="21"/>
        <v>45912</v>
      </c>
      <c r="AL19" s="17" t="str">
        <f t="shared" si="22"/>
        <v>Fri</v>
      </c>
      <c r="AM19" s="2"/>
    </row>
    <row r="20" spans="4:39" x14ac:dyDescent="0.25">
      <c r="D20" s="16">
        <f t="shared" si="0"/>
        <v>45578</v>
      </c>
      <c r="E20" s="17" t="str">
        <f t="shared" si="3"/>
        <v>Sun</v>
      </c>
      <c r="F20" s="2"/>
      <c r="G20" s="16">
        <f t="shared" si="1"/>
        <v>45609</v>
      </c>
      <c r="H20" s="17" t="str">
        <f t="shared" si="4"/>
        <v>Wed</v>
      </c>
      <c r="I20" s="2"/>
      <c r="J20" s="16">
        <f t="shared" si="5"/>
        <v>45639</v>
      </c>
      <c r="K20" s="17" t="str">
        <f t="shared" si="6"/>
        <v>Fri</v>
      </c>
      <c r="L20" s="2"/>
      <c r="M20" s="16">
        <f t="shared" si="2"/>
        <v>45670</v>
      </c>
      <c r="N20" s="17" t="str">
        <f t="shared" si="7"/>
        <v>Mon</v>
      </c>
      <c r="O20" s="2"/>
      <c r="P20" s="16">
        <f t="shared" si="8"/>
        <v>45701</v>
      </c>
      <c r="Q20" s="17" t="str">
        <f t="shared" si="9"/>
        <v>Thu</v>
      </c>
      <c r="R20" s="2"/>
      <c r="S20" s="16">
        <f t="shared" si="10"/>
        <v>45729</v>
      </c>
      <c r="T20" s="17" t="s">
        <v>7</v>
      </c>
      <c r="U20" s="2"/>
      <c r="V20" s="16">
        <f t="shared" si="11"/>
        <v>45760</v>
      </c>
      <c r="W20" s="17" t="str">
        <f t="shared" si="12"/>
        <v>Sun</v>
      </c>
      <c r="X20" s="2"/>
      <c r="Y20" s="16">
        <f t="shared" si="13"/>
        <v>45790</v>
      </c>
      <c r="Z20" s="17" t="str">
        <f t="shared" si="14"/>
        <v>Tue</v>
      </c>
      <c r="AA20" s="2"/>
      <c r="AB20" s="16">
        <f t="shared" si="15"/>
        <v>45821</v>
      </c>
      <c r="AC20" s="17" t="str">
        <f t="shared" si="16"/>
        <v>Fri</v>
      </c>
      <c r="AD20" s="2"/>
      <c r="AE20" s="16">
        <f t="shared" si="17"/>
        <v>45851</v>
      </c>
      <c r="AF20" s="17" t="str">
        <f t="shared" si="18"/>
        <v>Sun</v>
      </c>
      <c r="AG20" s="2"/>
      <c r="AH20" s="16">
        <f t="shared" si="19"/>
        <v>45882</v>
      </c>
      <c r="AI20" s="17" t="str">
        <f t="shared" si="20"/>
        <v>Wed</v>
      </c>
      <c r="AJ20" s="2"/>
      <c r="AK20" s="16">
        <f t="shared" si="21"/>
        <v>45913</v>
      </c>
      <c r="AL20" s="17" t="str">
        <f t="shared" si="22"/>
        <v>Sat</v>
      </c>
      <c r="AM20" s="2"/>
    </row>
    <row r="21" spans="4:39" x14ac:dyDescent="0.25">
      <c r="D21" s="16">
        <f t="shared" si="0"/>
        <v>45579</v>
      </c>
      <c r="E21" s="17" t="str">
        <f t="shared" si="3"/>
        <v>Mon</v>
      </c>
      <c r="F21" s="2"/>
      <c r="G21" s="16">
        <f t="shared" si="1"/>
        <v>45610</v>
      </c>
      <c r="H21" s="17" t="str">
        <f t="shared" si="4"/>
        <v>Thu</v>
      </c>
      <c r="I21" s="2"/>
      <c r="J21" s="16">
        <f t="shared" si="5"/>
        <v>45640</v>
      </c>
      <c r="K21" s="17" t="str">
        <f t="shared" si="6"/>
        <v>Sat</v>
      </c>
      <c r="L21" s="2"/>
      <c r="M21" s="16">
        <f t="shared" si="2"/>
        <v>45671</v>
      </c>
      <c r="N21" s="17" t="str">
        <f t="shared" si="7"/>
        <v>Tue</v>
      </c>
      <c r="O21" s="2"/>
      <c r="P21" s="16">
        <f t="shared" si="8"/>
        <v>45702</v>
      </c>
      <c r="Q21" s="17" t="str">
        <f t="shared" si="9"/>
        <v>Fri</v>
      </c>
      <c r="R21" s="2"/>
      <c r="S21" s="16">
        <f t="shared" si="10"/>
        <v>45730</v>
      </c>
      <c r="T21" s="17" t="s">
        <v>8</v>
      </c>
      <c r="U21" s="2"/>
      <c r="V21" s="16">
        <f t="shared" si="11"/>
        <v>45761</v>
      </c>
      <c r="W21" s="17" t="str">
        <f t="shared" si="12"/>
        <v>Mon</v>
      </c>
      <c r="X21" s="2"/>
      <c r="Y21" s="16">
        <f t="shared" si="13"/>
        <v>45791</v>
      </c>
      <c r="Z21" s="17" t="str">
        <f t="shared" si="14"/>
        <v>Wed</v>
      </c>
      <c r="AA21" s="2"/>
      <c r="AB21" s="16">
        <f t="shared" si="15"/>
        <v>45822</v>
      </c>
      <c r="AC21" s="17" t="str">
        <f t="shared" si="16"/>
        <v>Sat</v>
      </c>
      <c r="AD21" s="2"/>
      <c r="AE21" s="16">
        <f t="shared" si="17"/>
        <v>45852</v>
      </c>
      <c r="AF21" s="17" t="str">
        <f t="shared" si="18"/>
        <v>Mon</v>
      </c>
      <c r="AG21" s="2"/>
      <c r="AH21" s="16">
        <f t="shared" si="19"/>
        <v>45883</v>
      </c>
      <c r="AI21" s="17" t="str">
        <f t="shared" si="20"/>
        <v>Thu</v>
      </c>
      <c r="AJ21" s="2"/>
      <c r="AK21" s="16">
        <f t="shared" si="21"/>
        <v>45914</v>
      </c>
      <c r="AL21" s="17" t="str">
        <f t="shared" si="22"/>
        <v>Sun</v>
      </c>
      <c r="AM21" s="2"/>
    </row>
    <row r="22" spans="4:39" x14ac:dyDescent="0.25">
      <c r="D22" s="16">
        <f t="shared" si="0"/>
        <v>45580</v>
      </c>
      <c r="E22" s="17" t="str">
        <f t="shared" si="3"/>
        <v>Tue</v>
      </c>
      <c r="F22" s="2"/>
      <c r="G22" s="16">
        <f t="shared" si="1"/>
        <v>45611</v>
      </c>
      <c r="H22" s="17" t="str">
        <f t="shared" si="4"/>
        <v>Fri</v>
      </c>
      <c r="I22" s="2"/>
      <c r="J22" s="16">
        <f t="shared" si="5"/>
        <v>45641</v>
      </c>
      <c r="K22" s="17" t="str">
        <f t="shared" si="6"/>
        <v>Sun</v>
      </c>
      <c r="L22" s="2"/>
      <c r="M22" s="16">
        <f t="shared" si="2"/>
        <v>45672</v>
      </c>
      <c r="N22" s="17" t="str">
        <f t="shared" si="7"/>
        <v>Wed</v>
      </c>
      <c r="O22" s="2"/>
      <c r="P22" s="16">
        <f t="shared" si="8"/>
        <v>45703</v>
      </c>
      <c r="Q22" s="17" t="str">
        <f t="shared" si="9"/>
        <v>Sat</v>
      </c>
      <c r="R22" s="2"/>
      <c r="S22" s="16">
        <f t="shared" si="10"/>
        <v>45731</v>
      </c>
      <c r="T22" s="17" t="s">
        <v>9</v>
      </c>
      <c r="U22" s="2"/>
      <c r="V22" s="16">
        <f t="shared" si="11"/>
        <v>45762</v>
      </c>
      <c r="W22" s="17" t="str">
        <f t="shared" si="12"/>
        <v>Tue</v>
      </c>
      <c r="X22" s="2"/>
      <c r="Y22" s="16">
        <f t="shared" si="13"/>
        <v>45792</v>
      </c>
      <c r="Z22" s="17" t="str">
        <f t="shared" si="14"/>
        <v>Thu</v>
      </c>
      <c r="AA22" s="2"/>
      <c r="AB22" s="16">
        <f t="shared" si="15"/>
        <v>45823</v>
      </c>
      <c r="AC22" s="17" t="str">
        <f t="shared" si="16"/>
        <v>Sun</v>
      </c>
      <c r="AD22" s="2"/>
      <c r="AE22" s="16">
        <f t="shared" si="17"/>
        <v>45853</v>
      </c>
      <c r="AF22" s="17" t="str">
        <f t="shared" si="18"/>
        <v>Tue</v>
      </c>
      <c r="AG22" s="2"/>
      <c r="AH22" s="16">
        <f t="shared" si="19"/>
        <v>45884</v>
      </c>
      <c r="AI22" s="17" t="str">
        <f t="shared" si="20"/>
        <v>Fri</v>
      </c>
      <c r="AJ22" s="2"/>
      <c r="AK22" s="16">
        <f t="shared" si="21"/>
        <v>45915</v>
      </c>
      <c r="AL22" s="17" t="str">
        <f t="shared" si="22"/>
        <v>Mon</v>
      </c>
      <c r="AM22" s="2"/>
    </row>
    <row r="23" spans="4:39" x14ac:dyDescent="0.25">
      <c r="D23" s="16">
        <f t="shared" si="0"/>
        <v>45581</v>
      </c>
      <c r="E23" s="17" t="str">
        <f t="shared" si="3"/>
        <v>Wed</v>
      </c>
      <c r="F23" s="2"/>
      <c r="G23" s="16">
        <f t="shared" si="1"/>
        <v>45612</v>
      </c>
      <c r="H23" s="17" t="str">
        <f t="shared" si="4"/>
        <v>Sat</v>
      </c>
      <c r="I23" s="2"/>
      <c r="J23" s="16">
        <f t="shared" si="5"/>
        <v>45642</v>
      </c>
      <c r="K23" s="17" t="str">
        <f t="shared" si="6"/>
        <v>Mon</v>
      </c>
      <c r="L23" s="2"/>
      <c r="M23" s="16">
        <f t="shared" si="2"/>
        <v>45673</v>
      </c>
      <c r="N23" s="17" t="str">
        <f t="shared" si="7"/>
        <v>Thu</v>
      </c>
      <c r="O23" s="2"/>
      <c r="P23" s="16">
        <f t="shared" si="8"/>
        <v>45704</v>
      </c>
      <c r="Q23" s="17" t="str">
        <f t="shared" si="9"/>
        <v>Sun</v>
      </c>
      <c r="R23" s="2"/>
      <c r="S23" s="16">
        <f t="shared" si="10"/>
        <v>45732</v>
      </c>
      <c r="T23" s="17" t="s">
        <v>10</v>
      </c>
      <c r="U23" s="2"/>
      <c r="V23" s="16">
        <f t="shared" si="11"/>
        <v>45763</v>
      </c>
      <c r="W23" s="17" t="str">
        <f t="shared" si="12"/>
        <v>Wed</v>
      </c>
      <c r="X23" s="2"/>
      <c r="Y23" s="16">
        <f t="shared" si="13"/>
        <v>45793</v>
      </c>
      <c r="Z23" s="17" t="str">
        <f t="shared" si="14"/>
        <v>Fri</v>
      </c>
      <c r="AA23" s="2"/>
      <c r="AB23" s="16">
        <f t="shared" si="15"/>
        <v>45824</v>
      </c>
      <c r="AC23" s="17" t="str">
        <f t="shared" si="16"/>
        <v>Mon</v>
      </c>
      <c r="AD23" s="2"/>
      <c r="AE23" s="16">
        <f t="shared" si="17"/>
        <v>45854</v>
      </c>
      <c r="AF23" s="17" t="str">
        <f t="shared" si="18"/>
        <v>Wed</v>
      </c>
      <c r="AG23" s="2"/>
      <c r="AH23" s="16">
        <f t="shared" si="19"/>
        <v>45885</v>
      </c>
      <c r="AI23" s="17" t="str">
        <f t="shared" si="20"/>
        <v>Sat</v>
      </c>
      <c r="AJ23" s="2"/>
      <c r="AK23" s="16">
        <f t="shared" si="21"/>
        <v>45916</v>
      </c>
      <c r="AL23" s="17" t="str">
        <f t="shared" si="22"/>
        <v>Tue</v>
      </c>
      <c r="AM23" s="2"/>
    </row>
    <row r="24" spans="4:39" x14ac:dyDescent="0.25">
      <c r="D24" s="16">
        <f t="shared" si="0"/>
        <v>45582</v>
      </c>
      <c r="E24" s="17" t="str">
        <f t="shared" si="3"/>
        <v>Thu</v>
      </c>
      <c r="F24" s="2"/>
      <c r="G24" s="16">
        <f t="shared" si="1"/>
        <v>45613</v>
      </c>
      <c r="H24" s="17" t="str">
        <f t="shared" si="4"/>
        <v>Sun</v>
      </c>
      <c r="I24" s="2"/>
      <c r="J24" s="16">
        <f t="shared" si="5"/>
        <v>45643</v>
      </c>
      <c r="K24" s="17" t="str">
        <f t="shared" si="6"/>
        <v>Tue</v>
      </c>
      <c r="L24" s="2"/>
      <c r="M24" s="16">
        <f t="shared" si="2"/>
        <v>45674</v>
      </c>
      <c r="N24" s="17" t="str">
        <f t="shared" si="7"/>
        <v>Fri</v>
      </c>
      <c r="O24" s="2"/>
      <c r="P24" s="16">
        <f t="shared" si="8"/>
        <v>45705</v>
      </c>
      <c r="Q24" s="17" t="str">
        <f t="shared" si="9"/>
        <v>Mon</v>
      </c>
      <c r="R24" s="2"/>
      <c r="S24" s="16">
        <f t="shared" si="10"/>
        <v>45733</v>
      </c>
      <c r="T24" s="17" t="s">
        <v>4</v>
      </c>
      <c r="U24" s="2"/>
      <c r="V24" s="16">
        <f t="shared" si="11"/>
        <v>45764</v>
      </c>
      <c r="W24" s="17" t="str">
        <f t="shared" si="12"/>
        <v>Thu</v>
      </c>
      <c r="X24" s="2"/>
      <c r="Y24" s="16">
        <f t="shared" si="13"/>
        <v>45794</v>
      </c>
      <c r="Z24" s="17" t="str">
        <f t="shared" si="14"/>
        <v>Sat</v>
      </c>
      <c r="AA24" s="2"/>
      <c r="AB24" s="16">
        <f t="shared" si="15"/>
        <v>45825</v>
      </c>
      <c r="AC24" s="17" t="str">
        <f t="shared" si="16"/>
        <v>Tue</v>
      </c>
      <c r="AD24" s="2"/>
      <c r="AE24" s="16">
        <f t="shared" si="17"/>
        <v>45855</v>
      </c>
      <c r="AF24" s="17" t="str">
        <f t="shared" si="18"/>
        <v>Thu</v>
      </c>
      <c r="AG24" s="2"/>
      <c r="AH24" s="16">
        <f t="shared" si="19"/>
        <v>45886</v>
      </c>
      <c r="AI24" s="17" t="str">
        <f t="shared" si="20"/>
        <v>Sun</v>
      </c>
      <c r="AJ24" s="2"/>
      <c r="AK24" s="16">
        <f t="shared" si="21"/>
        <v>45917</v>
      </c>
      <c r="AL24" s="17" t="str">
        <f t="shared" si="22"/>
        <v>Wed</v>
      </c>
      <c r="AM24" s="2"/>
    </row>
    <row r="25" spans="4:39" x14ac:dyDescent="0.25">
      <c r="D25" s="16">
        <f t="shared" si="0"/>
        <v>45583</v>
      </c>
      <c r="E25" s="17" t="str">
        <f t="shared" si="3"/>
        <v>Fri</v>
      </c>
      <c r="F25" s="2"/>
      <c r="G25" s="16">
        <f t="shared" si="1"/>
        <v>45614</v>
      </c>
      <c r="H25" s="17" t="str">
        <f t="shared" si="4"/>
        <v>Mon</v>
      </c>
      <c r="I25" s="2"/>
      <c r="J25" s="16">
        <f t="shared" si="5"/>
        <v>45644</v>
      </c>
      <c r="K25" s="17" t="str">
        <f t="shared" si="6"/>
        <v>Wed</v>
      </c>
      <c r="L25" s="2"/>
      <c r="M25" s="16">
        <f t="shared" si="2"/>
        <v>45675</v>
      </c>
      <c r="N25" s="17" t="str">
        <f t="shared" si="7"/>
        <v>Sat</v>
      </c>
      <c r="O25" s="2"/>
      <c r="P25" s="16">
        <f t="shared" si="8"/>
        <v>45706</v>
      </c>
      <c r="Q25" s="17" t="str">
        <f t="shared" si="9"/>
        <v>Tue</v>
      </c>
      <c r="R25" s="2"/>
      <c r="S25" s="16">
        <f t="shared" si="10"/>
        <v>45734</v>
      </c>
      <c r="T25" s="17" t="s">
        <v>5</v>
      </c>
      <c r="U25" s="2"/>
      <c r="V25" s="16">
        <f t="shared" si="11"/>
        <v>45765</v>
      </c>
      <c r="W25" s="17" t="str">
        <f t="shared" si="12"/>
        <v>Fri</v>
      </c>
      <c r="X25" s="2"/>
      <c r="Y25" s="16">
        <f t="shared" si="13"/>
        <v>45795</v>
      </c>
      <c r="Z25" s="17" t="str">
        <f t="shared" si="14"/>
        <v>Sun</v>
      </c>
      <c r="AA25" s="2"/>
      <c r="AB25" s="16">
        <f t="shared" si="15"/>
        <v>45826</v>
      </c>
      <c r="AC25" s="17" t="str">
        <f t="shared" si="16"/>
        <v>Wed</v>
      </c>
      <c r="AD25" s="2"/>
      <c r="AE25" s="16">
        <f t="shared" si="17"/>
        <v>45856</v>
      </c>
      <c r="AF25" s="17" t="str">
        <f t="shared" si="18"/>
        <v>Fri</v>
      </c>
      <c r="AG25" s="2"/>
      <c r="AH25" s="16">
        <f t="shared" si="19"/>
        <v>45887</v>
      </c>
      <c r="AI25" s="17" t="str">
        <f t="shared" si="20"/>
        <v>Mon</v>
      </c>
      <c r="AJ25" s="2"/>
      <c r="AK25" s="16">
        <f t="shared" si="21"/>
        <v>45918</v>
      </c>
      <c r="AL25" s="17" t="str">
        <f t="shared" si="22"/>
        <v>Thu</v>
      </c>
      <c r="AM25" s="2"/>
    </row>
    <row r="26" spans="4:39" x14ac:dyDescent="0.25">
      <c r="D26" s="16">
        <f t="shared" si="0"/>
        <v>45584</v>
      </c>
      <c r="E26" s="17" t="str">
        <f t="shared" si="3"/>
        <v>Sat</v>
      </c>
      <c r="F26" s="2"/>
      <c r="G26" s="16">
        <f t="shared" si="1"/>
        <v>45615</v>
      </c>
      <c r="H26" s="17" t="str">
        <f t="shared" si="4"/>
        <v>Tue</v>
      </c>
      <c r="I26" s="2"/>
      <c r="J26" s="16">
        <f t="shared" si="5"/>
        <v>45645</v>
      </c>
      <c r="K26" s="17" t="str">
        <f t="shared" si="6"/>
        <v>Thu</v>
      </c>
      <c r="L26" s="2"/>
      <c r="M26" s="16">
        <f t="shared" si="2"/>
        <v>45676</v>
      </c>
      <c r="N26" s="17" t="str">
        <f t="shared" si="7"/>
        <v>Sun</v>
      </c>
      <c r="O26" s="2"/>
      <c r="P26" s="16">
        <f t="shared" si="8"/>
        <v>45707</v>
      </c>
      <c r="Q26" s="17" t="str">
        <f t="shared" si="9"/>
        <v>Wed</v>
      </c>
      <c r="R26" s="2"/>
      <c r="S26" s="16">
        <f t="shared" si="10"/>
        <v>45735</v>
      </c>
      <c r="T26" s="17" t="s">
        <v>6</v>
      </c>
      <c r="U26" s="2"/>
      <c r="V26" s="16">
        <f t="shared" si="11"/>
        <v>45766</v>
      </c>
      <c r="W26" s="17" t="str">
        <f t="shared" si="12"/>
        <v>Sat</v>
      </c>
      <c r="X26" s="2"/>
      <c r="Y26" s="16">
        <f t="shared" si="13"/>
        <v>45796</v>
      </c>
      <c r="Z26" s="17" t="str">
        <f t="shared" si="14"/>
        <v>Mon</v>
      </c>
      <c r="AA26" s="2"/>
      <c r="AB26" s="16">
        <f t="shared" si="15"/>
        <v>45827</v>
      </c>
      <c r="AC26" s="17" t="str">
        <f t="shared" si="16"/>
        <v>Thu</v>
      </c>
      <c r="AD26" s="2"/>
      <c r="AE26" s="16">
        <f t="shared" si="17"/>
        <v>45857</v>
      </c>
      <c r="AF26" s="17" t="str">
        <f t="shared" si="18"/>
        <v>Sat</v>
      </c>
      <c r="AG26" s="2"/>
      <c r="AH26" s="16">
        <f t="shared" si="19"/>
        <v>45888</v>
      </c>
      <c r="AI26" s="17" t="str">
        <f t="shared" si="20"/>
        <v>Tue</v>
      </c>
      <c r="AJ26" s="2"/>
      <c r="AK26" s="16">
        <f t="shared" si="21"/>
        <v>45919</v>
      </c>
      <c r="AL26" s="17" t="str">
        <f t="shared" si="22"/>
        <v>Fri</v>
      </c>
      <c r="AM26" s="2"/>
    </row>
    <row r="27" spans="4:39" x14ac:dyDescent="0.25">
      <c r="D27" s="16">
        <f t="shared" si="0"/>
        <v>45585</v>
      </c>
      <c r="E27" s="17" t="str">
        <f t="shared" si="3"/>
        <v>Sun</v>
      </c>
      <c r="F27" s="2"/>
      <c r="G27" s="16">
        <f t="shared" si="1"/>
        <v>45616</v>
      </c>
      <c r="H27" s="17" t="str">
        <f t="shared" si="4"/>
        <v>Wed</v>
      </c>
      <c r="I27" s="2"/>
      <c r="J27" s="16">
        <f t="shared" si="5"/>
        <v>45646</v>
      </c>
      <c r="K27" s="17" t="str">
        <f t="shared" si="6"/>
        <v>Fri</v>
      </c>
      <c r="L27" s="2"/>
      <c r="M27" s="16">
        <f t="shared" si="2"/>
        <v>45677</v>
      </c>
      <c r="N27" s="17" t="str">
        <f t="shared" si="7"/>
        <v>Mon</v>
      </c>
      <c r="O27" s="2"/>
      <c r="P27" s="16">
        <f t="shared" si="8"/>
        <v>45708</v>
      </c>
      <c r="Q27" s="17" t="str">
        <f t="shared" si="9"/>
        <v>Thu</v>
      </c>
      <c r="R27" s="2"/>
      <c r="S27" s="16">
        <f t="shared" si="10"/>
        <v>45736</v>
      </c>
      <c r="T27" s="17" t="s">
        <v>7</v>
      </c>
      <c r="U27" s="2"/>
      <c r="V27" s="16">
        <f t="shared" si="11"/>
        <v>45767</v>
      </c>
      <c r="W27" s="17" t="str">
        <f t="shared" si="12"/>
        <v>Sun</v>
      </c>
      <c r="X27" s="2"/>
      <c r="Y27" s="16">
        <f t="shared" si="13"/>
        <v>45797</v>
      </c>
      <c r="Z27" s="17" t="str">
        <f t="shared" si="14"/>
        <v>Tue</v>
      </c>
      <c r="AA27" s="2"/>
      <c r="AB27" s="16">
        <f t="shared" si="15"/>
        <v>45828</v>
      </c>
      <c r="AC27" s="17" t="str">
        <f t="shared" si="16"/>
        <v>Fri</v>
      </c>
      <c r="AD27" s="2"/>
      <c r="AE27" s="16">
        <f t="shared" si="17"/>
        <v>45858</v>
      </c>
      <c r="AF27" s="17" t="str">
        <f t="shared" si="18"/>
        <v>Sun</v>
      </c>
      <c r="AG27" s="2"/>
      <c r="AH27" s="16">
        <f t="shared" si="19"/>
        <v>45889</v>
      </c>
      <c r="AI27" s="17" t="str">
        <f t="shared" si="20"/>
        <v>Wed</v>
      </c>
      <c r="AJ27" s="2"/>
      <c r="AK27" s="16">
        <f t="shared" si="21"/>
        <v>45920</v>
      </c>
      <c r="AL27" s="17" t="str">
        <f t="shared" si="22"/>
        <v>Sat</v>
      </c>
      <c r="AM27" s="2"/>
    </row>
    <row r="28" spans="4:39" x14ac:dyDescent="0.25">
      <c r="D28" s="16">
        <f t="shared" si="0"/>
        <v>45586</v>
      </c>
      <c r="E28" s="17" t="str">
        <f t="shared" si="3"/>
        <v>Mon</v>
      </c>
      <c r="F28" s="2"/>
      <c r="G28" s="16">
        <f t="shared" si="1"/>
        <v>45617</v>
      </c>
      <c r="H28" s="17" t="str">
        <f t="shared" si="4"/>
        <v>Thu</v>
      </c>
      <c r="I28" s="2"/>
      <c r="J28" s="16">
        <f t="shared" si="5"/>
        <v>45647</v>
      </c>
      <c r="K28" s="17" t="str">
        <f t="shared" si="6"/>
        <v>Sat</v>
      </c>
      <c r="L28" s="2"/>
      <c r="M28" s="16">
        <f t="shared" si="2"/>
        <v>45678</v>
      </c>
      <c r="N28" s="17" t="str">
        <f t="shared" si="7"/>
        <v>Tue</v>
      </c>
      <c r="O28" s="2"/>
      <c r="P28" s="16">
        <f t="shared" si="8"/>
        <v>45709</v>
      </c>
      <c r="Q28" s="17" t="str">
        <f t="shared" si="9"/>
        <v>Fri</v>
      </c>
      <c r="R28" s="2"/>
      <c r="S28" s="16">
        <f t="shared" si="10"/>
        <v>45737</v>
      </c>
      <c r="T28" s="17" t="s">
        <v>8</v>
      </c>
      <c r="U28" s="2"/>
      <c r="V28" s="16">
        <f t="shared" si="11"/>
        <v>45768</v>
      </c>
      <c r="W28" s="17" t="str">
        <f t="shared" si="12"/>
        <v>Mon</v>
      </c>
      <c r="X28" s="2"/>
      <c r="Y28" s="16">
        <f t="shared" si="13"/>
        <v>45798</v>
      </c>
      <c r="Z28" s="17" t="str">
        <f t="shared" si="14"/>
        <v>Wed</v>
      </c>
      <c r="AA28" s="2"/>
      <c r="AB28" s="16">
        <f t="shared" si="15"/>
        <v>45829</v>
      </c>
      <c r="AC28" s="17" t="str">
        <f t="shared" si="16"/>
        <v>Sat</v>
      </c>
      <c r="AD28" s="2"/>
      <c r="AE28" s="16">
        <f t="shared" si="17"/>
        <v>45859</v>
      </c>
      <c r="AF28" s="17" t="str">
        <f t="shared" si="18"/>
        <v>Mon</v>
      </c>
      <c r="AG28" s="2"/>
      <c r="AH28" s="16">
        <f t="shared" si="19"/>
        <v>45890</v>
      </c>
      <c r="AI28" s="17" t="str">
        <f t="shared" si="20"/>
        <v>Thu</v>
      </c>
      <c r="AJ28" s="2"/>
      <c r="AK28" s="16">
        <f t="shared" si="21"/>
        <v>45921</v>
      </c>
      <c r="AL28" s="17" t="str">
        <f t="shared" si="22"/>
        <v>Sun</v>
      </c>
      <c r="AM28" s="2"/>
    </row>
    <row r="29" spans="4:39" x14ac:dyDescent="0.25">
      <c r="D29" s="16">
        <f t="shared" si="0"/>
        <v>45587</v>
      </c>
      <c r="E29" s="17" t="str">
        <f t="shared" si="3"/>
        <v>Tue</v>
      </c>
      <c r="F29" s="2"/>
      <c r="G29" s="16">
        <f t="shared" si="1"/>
        <v>45618</v>
      </c>
      <c r="H29" s="17" t="str">
        <f t="shared" si="4"/>
        <v>Fri</v>
      </c>
      <c r="I29" s="2"/>
      <c r="J29" s="16">
        <f t="shared" si="5"/>
        <v>45648</v>
      </c>
      <c r="K29" s="17" t="str">
        <f t="shared" si="6"/>
        <v>Sun</v>
      </c>
      <c r="L29" s="2"/>
      <c r="M29" s="16">
        <f t="shared" si="2"/>
        <v>45679</v>
      </c>
      <c r="N29" s="17" t="str">
        <f t="shared" si="7"/>
        <v>Wed</v>
      </c>
      <c r="O29" s="2"/>
      <c r="P29" s="16">
        <f t="shared" si="8"/>
        <v>45710</v>
      </c>
      <c r="Q29" s="17" t="str">
        <f t="shared" si="9"/>
        <v>Sat</v>
      </c>
      <c r="R29" s="2"/>
      <c r="S29" s="16">
        <f t="shared" si="10"/>
        <v>45738</v>
      </c>
      <c r="T29" s="17" t="s">
        <v>9</v>
      </c>
      <c r="U29" s="2"/>
      <c r="V29" s="16">
        <f t="shared" si="11"/>
        <v>45769</v>
      </c>
      <c r="W29" s="17" t="str">
        <f t="shared" si="12"/>
        <v>Tue</v>
      </c>
      <c r="X29" s="2"/>
      <c r="Y29" s="16">
        <f t="shared" si="13"/>
        <v>45799</v>
      </c>
      <c r="Z29" s="17" t="str">
        <f t="shared" si="14"/>
        <v>Thu</v>
      </c>
      <c r="AA29" s="2"/>
      <c r="AB29" s="16">
        <f t="shared" si="15"/>
        <v>45830</v>
      </c>
      <c r="AC29" s="17" t="str">
        <f t="shared" si="16"/>
        <v>Sun</v>
      </c>
      <c r="AD29" s="2"/>
      <c r="AE29" s="16">
        <f t="shared" si="17"/>
        <v>45860</v>
      </c>
      <c r="AF29" s="17" t="str">
        <f t="shared" si="18"/>
        <v>Tue</v>
      </c>
      <c r="AG29" s="2"/>
      <c r="AH29" s="16">
        <f t="shared" si="19"/>
        <v>45891</v>
      </c>
      <c r="AI29" s="17" t="str">
        <f t="shared" si="20"/>
        <v>Fri</v>
      </c>
      <c r="AJ29" s="2"/>
      <c r="AK29" s="16">
        <f t="shared" si="21"/>
        <v>45922</v>
      </c>
      <c r="AL29" s="17" t="str">
        <f t="shared" si="22"/>
        <v>Mon</v>
      </c>
      <c r="AM29" s="2"/>
    </row>
    <row r="30" spans="4:39" x14ac:dyDescent="0.25">
      <c r="D30" s="16">
        <f t="shared" si="0"/>
        <v>45588</v>
      </c>
      <c r="E30" s="17" t="str">
        <f t="shared" si="3"/>
        <v>Wed</v>
      </c>
      <c r="F30" s="2"/>
      <c r="G30" s="16">
        <f t="shared" si="1"/>
        <v>45619</v>
      </c>
      <c r="H30" s="17" t="str">
        <f t="shared" si="4"/>
        <v>Sat</v>
      </c>
      <c r="I30" s="2"/>
      <c r="J30" s="16">
        <f t="shared" si="5"/>
        <v>45649</v>
      </c>
      <c r="K30" s="17" t="str">
        <f t="shared" si="6"/>
        <v>Mon</v>
      </c>
      <c r="L30" s="2"/>
      <c r="M30" s="16">
        <f t="shared" si="2"/>
        <v>45680</v>
      </c>
      <c r="N30" s="17" t="str">
        <f t="shared" si="7"/>
        <v>Thu</v>
      </c>
      <c r="O30" s="2"/>
      <c r="P30" s="16">
        <f t="shared" si="8"/>
        <v>45711</v>
      </c>
      <c r="Q30" s="17" t="str">
        <f t="shared" si="9"/>
        <v>Sun</v>
      </c>
      <c r="R30" s="2"/>
      <c r="S30" s="16">
        <f t="shared" si="10"/>
        <v>45739</v>
      </c>
      <c r="T30" s="17" t="s">
        <v>10</v>
      </c>
      <c r="U30" s="2"/>
      <c r="V30" s="16">
        <f t="shared" si="11"/>
        <v>45770</v>
      </c>
      <c r="W30" s="17" t="str">
        <f t="shared" si="12"/>
        <v>Wed</v>
      </c>
      <c r="X30" s="2"/>
      <c r="Y30" s="16">
        <f t="shared" si="13"/>
        <v>45800</v>
      </c>
      <c r="Z30" s="17" t="str">
        <f t="shared" si="14"/>
        <v>Fri</v>
      </c>
      <c r="AA30" s="2"/>
      <c r="AB30" s="16">
        <f t="shared" si="15"/>
        <v>45831</v>
      </c>
      <c r="AC30" s="17" t="str">
        <f t="shared" si="16"/>
        <v>Mon</v>
      </c>
      <c r="AD30" s="2"/>
      <c r="AE30" s="16">
        <f t="shared" si="17"/>
        <v>45861</v>
      </c>
      <c r="AF30" s="17" t="str">
        <f t="shared" si="18"/>
        <v>Wed</v>
      </c>
      <c r="AG30" s="2"/>
      <c r="AH30" s="16">
        <f t="shared" si="19"/>
        <v>45892</v>
      </c>
      <c r="AI30" s="17" t="str">
        <f t="shared" si="20"/>
        <v>Sat</v>
      </c>
      <c r="AJ30" s="2"/>
      <c r="AK30" s="16">
        <f t="shared" si="21"/>
        <v>45923</v>
      </c>
      <c r="AL30" s="17" t="str">
        <f t="shared" si="22"/>
        <v>Tue</v>
      </c>
      <c r="AM30" s="2"/>
    </row>
    <row r="31" spans="4:39" x14ac:dyDescent="0.25">
      <c r="D31" s="16">
        <f t="shared" si="0"/>
        <v>45589</v>
      </c>
      <c r="E31" s="17" t="str">
        <f t="shared" si="3"/>
        <v>Thu</v>
      </c>
      <c r="F31" s="2"/>
      <c r="G31" s="16">
        <f t="shared" si="1"/>
        <v>45620</v>
      </c>
      <c r="H31" s="17" t="str">
        <f t="shared" si="4"/>
        <v>Sun</v>
      </c>
      <c r="I31" s="2"/>
      <c r="J31" s="16">
        <f t="shared" si="5"/>
        <v>45650</v>
      </c>
      <c r="K31" s="17" t="str">
        <f t="shared" si="6"/>
        <v>Tue</v>
      </c>
      <c r="L31" s="2"/>
      <c r="M31" s="16">
        <f t="shared" si="2"/>
        <v>45681</v>
      </c>
      <c r="N31" s="17" t="str">
        <f t="shared" si="7"/>
        <v>Fri</v>
      </c>
      <c r="O31" s="2"/>
      <c r="P31" s="16">
        <f t="shared" si="8"/>
        <v>45712</v>
      </c>
      <c r="Q31" s="17" t="str">
        <f t="shared" si="9"/>
        <v>Mon</v>
      </c>
      <c r="R31" s="2"/>
      <c r="S31" s="16">
        <f t="shared" si="10"/>
        <v>45740</v>
      </c>
      <c r="T31" s="17" t="s">
        <v>4</v>
      </c>
      <c r="U31" s="2"/>
      <c r="V31" s="16">
        <f t="shared" si="11"/>
        <v>45771</v>
      </c>
      <c r="W31" s="17" t="str">
        <f t="shared" si="12"/>
        <v>Thu</v>
      </c>
      <c r="X31" s="2"/>
      <c r="Y31" s="16">
        <f t="shared" si="13"/>
        <v>45801</v>
      </c>
      <c r="Z31" s="17" t="str">
        <f t="shared" si="14"/>
        <v>Sat</v>
      </c>
      <c r="AA31" s="2"/>
      <c r="AB31" s="16">
        <f t="shared" si="15"/>
        <v>45832</v>
      </c>
      <c r="AC31" s="17" t="str">
        <f t="shared" si="16"/>
        <v>Tue</v>
      </c>
      <c r="AD31" s="2"/>
      <c r="AE31" s="16">
        <f t="shared" si="17"/>
        <v>45862</v>
      </c>
      <c r="AF31" s="17" t="str">
        <f t="shared" si="18"/>
        <v>Thu</v>
      </c>
      <c r="AG31" s="2"/>
      <c r="AH31" s="16">
        <f t="shared" si="19"/>
        <v>45893</v>
      </c>
      <c r="AI31" s="17" t="str">
        <f t="shared" si="20"/>
        <v>Sun</v>
      </c>
      <c r="AJ31" s="2"/>
      <c r="AK31" s="16">
        <f t="shared" si="21"/>
        <v>45924</v>
      </c>
      <c r="AL31" s="17" t="str">
        <f t="shared" si="22"/>
        <v>Wed</v>
      </c>
      <c r="AM31" s="2"/>
    </row>
    <row r="32" spans="4:39" x14ac:dyDescent="0.25">
      <c r="D32" s="16">
        <f t="shared" si="0"/>
        <v>45590</v>
      </c>
      <c r="E32" s="17" t="str">
        <f t="shared" si="3"/>
        <v>Fri</v>
      </c>
      <c r="F32" s="2"/>
      <c r="G32" s="16">
        <f t="shared" si="1"/>
        <v>45621</v>
      </c>
      <c r="H32" s="17" t="str">
        <f t="shared" si="4"/>
        <v>Mon</v>
      </c>
      <c r="I32" s="2"/>
      <c r="J32" s="16">
        <f t="shared" si="5"/>
        <v>45651</v>
      </c>
      <c r="K32" s="17" t="str">
        <f t="shared" si="6"/>
        <v>Wed</v>
      </c>
      <c r="L32" s="2"/>
      <c r="M32" s="16">
        <f t="shared" si="2"/>
        <v>45682</v>
      </c>
      <c r="N32" s="17" t="str">
        <f t="shared" si="7"/>
        <v>Sat</v>
      </c>
      <c r="O32" s="2"/>
      <c r="P32" s="16">
        <f t="shared" si="8"/>
        <v>45713</v>
      </c>
      <c r="Q32" s="17" t="str">
        <f t="shared" si="9"/>
        <v>Tue</v>
      </c>
      <c r="R32" s="2"/>
      <c r="S32" s="16">
        <f t="shared" si="10"/>
        <v>45741</v>
      </c>
      <c r="T32" s="17" t="s">
        <v>5</v>
      </c>
      <c r="U32" s="2"/>
      <c r="V32" s="16">
        <f t="shared" si="11"/>
        <v>45772</v>
      </c>
      <c r="W32" s="17" t="str">
        <f t="shared" si="12"/>
        <v>Fri</v>
      </c>
      <c r="X32" s="2"/>
      <c r="Y32" s="16">
        <f t="shared" si="13"/>
        <v>45802</v>
      </c>
      <c r="Z32" s="17" t="str">
        <f t="shared" si="14"/>
        <v>Sun</v>
      </c>
      <c r="AA32" s="2"/>
      <c r="AB32" s="16">
        <f t="shared" si="15"/>
        <v>45833</v>
      </c>
      <c r="AC32" s="17" t="str">
        <f t="shared" si="16"/>
        <v>Wed</v>
      </c>
      <c r="AD32" s="2"/>
      <c r="AE32" s="16">
        <f t="shared" si="17"/>
        <v>45863</v>
      </c>
      <c r="AF32" s="17" t="str">
        <f t="shared" si="18"/>
        <v>Fri</v>
      </c>
      <c r="AG32" s="2"/>
      <c r="AH32" s="16">
        <f t="shared" si="19"/>
        <v>45894</v>
      </c>
      <c r="AI32" s="17" t="str">
        <f t="shared" si="20"/>
        <v>Mon</v>
      </c>
      <c r="AJ32" s="2"/>
      <c r="AK32" s="16">
        <f t="shared" si="21"/>
        <v>45925</v>
      </c>
      <c r="AL32" s="17" t="str">
        <f t="shared" si="22"/>
        <v>Thu</v>
      </c>
      <c r="AM32" s="2"/>
    </row>
    <row r="33" spans="4:39" x14ac:dyDescent="0.25">
      <c r="D33" s="16">
        <f t="shared" si="0"/>
        <v>45591</v>
      </c>
      <c r="E33" s="17" t="str">
        <f t="shared" si="3"/>
        <v>Sat</v>
      </c>
      <c r="F33" s="2"/>
      <c r="G33" s="16">
        <f t="shared" si="1"/>
        <v>45622</v>
      </c>
      <c r="H33" s="17" t="str">
        <f t="shared" si="4"/>
        <v>Tue</v>
      </c>
      <c r="I33" s="2"/>
      <c r="J33" s="16">
        <f t="shared" si="5"/>
        <v>45652</v>
      </c>
      <c r="K33" s="17" t="str">
        <f t="shared" si="6"/>
        <v>Thu</v>
      </c>
      <c r="L33" s="2"/>
      <c r="M33" s="16">
        <f t="shared" si="2"/>
        <v>45683</v>
      </c>
      <c r="N33" s="17" t="str">
        <f t="shared" si="7"/>
        <v>Sun</v>
      </c>
      <c r="O33" s="2"/>
      <c r="P33" s="16">
        <f t="shared" si="8"/>
        <v>45714</v>
      </c>
      <c r="Q33" s="17" t="str">
        <f t="shared" si="9"/>
        <v>Wed</v>
      </c>
      <c r="R33" s="2"/>
      <c r="S33" s="16">
        <f t="shared" si="10"/>
        <v>45742</v>
      </c>
      <c r="T33" s="17" t="s">
        <v>6</v>
      </c>
      <c r="U33" s="2"/>
      <c r="V33" s="16">
        <f t="shared" si="11"/>
        <v>45773</v>
      </c>
      <c r="W33" s="17" t="str">
        <f t="shared" si="12"/>
        <v>Sat</v>
      </c>
      <c r="X33" s="2"/>
      <c r="Y33" s="16">
        <f t="shared" si="13"/>
        <v>45803</v>
      </c>
      <c r="Z33" s="17" t="str">
        <f t="shared" si="14"/>
        <v>Mon</v>
      </c>
      <c r="AA33" s="2"/>
      <c r="AB33" s="16">
        <f t="shared" si="15"/>
        <v>45834</v>
      </c>
      <c r="AC33" s="17" t="str">
        <f t="shared" si="16"/>
        <v>Thu</v>
      </c>
      <c r="AD33" s="2"/>
      <c r="AE33" s="16">
        <f t="shared" si="17"/>
        <v>45864</v>
      </c>
      <c r="AF33" s="17" t="str">
        <f t="shared" si="18"/>
        <v>Sat</v>
      </c>
      <c r="AG33" s="2"/>
      <c r="AH33" s="16">
        <f t="shared" si="19"/>
        <v>45895</v>
      </c>
      <c r="AI33" s="17" t="str">
        <f t="shared" si="20"/>
        <v>Tue</v>
      </c>
      <c r="AJ33" s="2"/>
      <c r="AK33" s="16">
        <f t="shared" si="21"/>
        <v>45926</v>
      </c>
      <c r="AL33" s="17" t="str">
        <f t="shared" si="22"/>
        <v>Fri</v>
      </c>
      <c r="AM33" s="2"/>
    </row>
    <row r="34" spans="4:39" x14ac:dyDescent="0.25">
      <c r="D34" s="16">
        <f t="shared" si="0"/>
        <v>45592</v>
      </c>
      <c r="E34" s="17" t="str">
        <f t="shared" si="3"/>
        <v>Sun</v>
      </c>
      <c r="F34" s="2"/>
      <c r="G34" s="16">
        <f t="shared" si="1"/>
        <v>45623</v>
      </c>
      <c r="H34" s="17" t="str">
        <f t="shared" si="4"/>
        <v>Wed</v>
      </c>
      <c r="I34" s="2"/>
      <c r="J34" s="16">
        <f t="shared" si="5"/>
        <v>45653</v>
      </c>
      <c r="K34" s="17" t="str">
        <f t="shared" si="6"/>
        <v>Fri</v>
      </c>
      <c r="L34" s="2"/>
      <c r="M34" s="16">
        <f t="shared" si="2"/>
        <v>45684</v>
      </c>
      <c r="N34" s="17" t="str">
        <f t="shared" si="7"/>
        <v>Mon</v>
      </c>
      <c r="O34" s="2"/>
      <c r="P34" s="16">
        <f t="shared" si="8"/>
        <v>45715</v>
      </c>
      <c r="Q34" s="17" t="str">
        <f t="shared" si="9"/>
        <v>Thu</v>
      </c>
      <c r="R34" s="2"/>
      <c r="S34" s="16">
        <f t="shared" si="10"/>
        <v>45743</v>
      </c>
      <c r="T34" s="17" t="s">
        <v>7</v>
      </c>
      <c r="U34" s="2"/>
      <c r="V34" s="16">
        <f t="shared" si="11"/>
        <v>45774</v>
      </c>
      <c r="W34" s="17" t="str">
        <f t="shared" si="12"/>
        <v>Sun</v>
      </c>
      <c r="X34" s="2"/>
      <c r="Y34" s="16">
        <f t="shared" si="13"/>
        <v>45804</v>
      </c>
      <c r="Z34" s="17" t="str">
        <f t="shared" si="14"/>
        <v>Tue</v>
      </c>
      <c r="AA34" s="2"/>
      <c r="AB34" s="16">
        <f t="shared" si="15"/>
        <v>45835</v>
      </c>
      <c r="AC34" s="17" t="str">
        <f t="shared" si="16"/>
        <v>Fri</v>
      </c>
      <c r="AD34" s="2"/>
      <c r="AE34" s="16">
        <f t="shared" si="17"/>
        <v>45865</v>
      </c>
      <c r="AF34" s="17" t="str">
        <f t="shared" si="18"/>
        <v>Sun</v>
      </c>
      <c r="AG34" s="2"/>
      <c r="AH34" s="16">
        <f t="shared" si="19"/>
        <v>45896</v>
      </c>
      <c r="AI34" s="17" t="str">
        <f t="shared" si="20"/>
        <v>Wed</v>
      </c>
      <c r="AJ34" s="2"/>
      <c r="AK34" s="16">
        <f t="shared" si="21"/>
        <v>45927</v>
      </c>
      <c r="AL34" s="17" t="str">
        <f t="shared" si="22"/>
        <v>Sat</v>
      </c>
      <c r="AM34" s="2"/>
    </row>
    <row r="35" spans="4:39" x14ac:dyDescent="0.25">
      <c r="D35" s="16">
        <f t="shared" si="0"/>
        <v>45593</v>
      </c>
      <c r="E35" s="17" t="str">
        <f t="shared" si="3"/>
        <v>Mon</v>
      </c>
      <c r="F35" s="2"/>
      <c r="G35" s="16">
        <f t="shared" si="1"/>
        <v>45624</v>
      </c>
      <c r="H35" s="17" t="str">
        <f t="shared" si="4"/>
        <v>Thu</v>
      </c>
      <c r="I35" s="2"/>
      <c r="J35" s="16">
        <f t="shared" si="5"/>
        <v>45654</v>
      </c>
      <c r="K35" s="17" t="str">
        <f t="shared" si="6"/>
        <v>Sat</v>
      </c>
      <c r="L35" s="2"/>
      <c r="M35" s="16">
        <f t="shared" si="2"/>
        <v>45685</v>
      </c>
      <c r="N35" s="17" t="str">
        <f t="shared" si="7"/>
        <v>Tue</v>
      </c>
      <c r="O35" s="2"/>
      <c r="P35" s="16">
        <f t="shared" si="8"/>
        <v>45716</v>
      </c>
      <c r="Q35" s="17" t="str">
        <f t="shared" si="9"/>
        <v>Fri</v>
      </c>
      <c r="R35" s="2"/>
      <c r="S35" s="16">
        <f t="shared" si="10"/>
        <v>45744</v>
      </c>
      <c r="T35" s="17" t="s">
        <v>8</v>
      </c>
      <c r="U35" s="2"/>
      <c r="V35" s="16">
        <f t="shared" si="11"/>
        <v>45775</v>
      </c>
      <c r="W35" s="17" t="str">
        <f t="shared" si="12"/>
        <v>Mon</v>
      </c>
      <c r="X35" s="2"/>
      <c r="Y35" s="16">
        <f t="shared" si="13"/>
        <v>45805</v>
      </c>
      <c r="Z35" s="17" t="str">
        <f t="shared" si="14"/>
        <v>Wed</v>
      </c>
      <c r="AA35" s="2"/>
      <c r="AB35" s="16">
        <f t="shared" si="15"/>
        <v>45836</v>
      </c>
      <c r="AC35" s="17" t="str">
        <f t="shared" si="16"/>
        <v>Sat</v>
      </c>
      <c r="AD35" s="2"/>
      <c r="AE35" s="16">
        <f t="shared" si="17"/>
        <v>45866</v>
      </c>
      <c r="AF35" s="17" t="str">
        <f t="shared" si="18"/>
        <v>Mon</v>
      </c>
      <c r="AG35" s="2"/>
      <c r="AH35" s="16">
        <f t="shared" si="19"/>
        <v>45897</v>
      </c>
      <c r="AI35" s="17" t="str">
        <f t="shared" si="20"/>
        <v>Thu</v>
      </c>
      <c r="AJ35" s="2"/>
      <c r="AK35" s="16">
        <f t="shared" si="21"/>
        <v>45928</v>
      </c>
      <c r="AL35" s="17" t="str">
        <f t="shared" si="22"/>
        <v>Sun</v>
      </c>
      <c r="AM35" s="2"/>
    </row>
    <row r="36" spans="4:39" x14ac:dyDescent="0.25">
      <c r="D36" s="16">
        <f t="shared" si="0"/>
        <v>45594</v>
      </c>
      <c r="E36" s="17" t="str">
        <f t="shared" si="3"/>
        <v>Tue</v>
      </c>
      <c r="F36" s="2"/>
      <c r="G36" s="16">
        <f t="shared" si="1"/>
        <v>45625</v>
      </c>
      <c r="H36" s="17" t="str">
        <f t="shared" si="4"/>
        <v>Fri</v>
      </c>
      <c r="I36" s="2"/>
      <c r="J36" s="16">
        <f t="shared" si="5"/>
        <v>45655</v>
      </c>
      <c r="K36" s="17" t="str">
        <f t="shared" si="6"/>
        <v>Sun</v>
      </c>
      <c r="L36" s="2"/>
      <c r="M36" s="16">
        <f t="shared" si="2"/>
        <v>45686</v>
      </c>
      <c r="N36" s="17" t="str">
        <f t="shared" si="7"/>
        <v>Wed</v>
      </c>
      <c r="O36" s="2"/>
      <c r="P36" s="16" t="str">
        <f>IF(OR(AND(MOD($A$2 + IF(MONTH(2) &lt; 10, 1, 0), 4) = 0, MOD($A$2 + IF(MONTH(2) &lt; 10, 1, 0), 100) &lt;&gt; 0), MOD($A$2 + IF(MONTH(2) &lt; 10, 1, 0), 400) = 0), DATE($A$2 + IF(MONTH(2) &lt; 10, 1, 0), 2, 29), "")</f>
        <v/>
      </c>
      <c r="Q36" s="17" t="str">
        <f t="shared" si="9"/>
        <v/>
      </c>
      <c r="R36" s="2"/>
      <c r="S36" s="16">
        <f t="shared" si="10"/>
        <v>45745</v>
      </c>
      <c r="T36" s="17" t="s">
        <v>9</v>
      </c>
      <c r="U36" s="2"/>
      <c r="V36" s="16">
        <f t="shared" si="11"/>
        <v>45776</v>
      </c>
      <c r="W36" s="17" t="str">
        <f t="shared" si="12"/>
        <v>Tue</v>
      </c>
      <c r="X36" s="2"/>
      <c r="Y36" s="16">
        <f t="shared" si="13"/>
        <v>45806</v>
      </c>
      <c r="Z36" s="17" t="str">
        <f t="shared" si="14"/>
        <v>Thu</v>
      </c>
      <c r="AA36" s="2"/>
      <c r="AB36" s="16">
        <f t="shared" si="15"/>
        <v>45837</v>
      </c>
      <c r="AC36" s="17" t="str">
        <f t="shared" si="16"/>
        <v>Sun</v>
      </c>
      <c r="AD36" s="2"/>
      <c r="AE36" s="16">
        <f t="shared" si="17"/>
        <v>45867</v>
      </c>
      <c r="AF36" s="17" t="str">
        <f t="shared" si="18"/>
        <v>Tue</v>
      </c>
      <c r="AG36" s="2"/>
      <c r="AH36" s="16">
        <f t="shared" si="19"/>
        <v>45898</v>
      </c>
      <c r="AI36" s="17" t="str">
        <f t="shared" si="20"/>
        <v>Fri</v>
      </c>
      <c r="AJ36" s="2"/>
      <c r="AK36" s="16">
        <f t="shared" si="21"/>
        <v>45929</v>
      </c>
      <c r="AL36" s="17" t="str">
        <f t="shared" si="22"/>
        <v>Mon</v>
      </c>
      <c r="AM36" s="2"/>
    </row>
    <row r="37" spans="4:39" x14ac:dyDescent="0.25">
      <c r="D37" s="16">
        <f t="shared" si="0"/>
        <v>45595</v>
      </c>
      <c r="E37" s="17" t="str">
        <f t="shared" si="3"/>
        <v>Wed</v>
      </c>
      <c r="F37" s="2"/>
      <c r="G37" s="16">
        <f t="shared" si="1"/>
        <v>45626</v>
      </c>
      <c r="H37" s="17" t="str">
        <f t="shared" si="4"/>
        <v>Sat</v>
      </c>
      <c r="I37" s="2"/>
      <c r="J37" s="16">
        <f t="shared" si="5"/>
        <v>45656</v>
      </c>
      <c r="K37" s="17" t="str">
        <f t="shared" si="6"/>
        <v>Mon</v>
      </c>
      <c r="L37" s="2"/>
      <c r="M37" s="16">
        <f t="shared" si="2"/>
        <v>45687</v>
      </c>
      <c r="N37" s="17" t="str">
        <f t="shared" si="7"/>
        <v>Thu</v>
      </c>
      <c r="O37" s="2"/>
      <c r="P37" s="20"/>
      <c r="Q37" s="21"/>
      <c r="R37" s="3"/>
      <c r="S37" s="16">
        <f t="shared" si="10"/>
        <v>45746</v>
      </c>
      <c r="T37" s="17" t="s">
        <v>10</v>
      </c>
      <c r="U37" s="2"/>
      <c r="V37" s="16">
        <f t="shared" si="11"/>
        <v>45777</v>
      </c>
      <c r="W37" s="17" t="str">
        <f t="shared" si="12"/>
        <v>Wed</v>
      </c>
      <c r="X37" s="2"/>
      <c r="Y37" s="16">
        <f t="shared" si="13"/>
        <v>45807</v>
      </c>
      <c r="Z37" s="17" t="str">
        <f t="shared" si="14"/>
        <v>Fri</v>
      </c>
      <c r="AA37" s="2"/>
      <c r="AB37" s="16">
        <f t="shared" si="15"/>
        <v>45838</v>
      </c>
      <c r="AC37" s="17" t="str">
        <f t="shared" si="16"/>
        <v>Mon</v>
      </c>
      <c r="AD37" s="2"/>
      <c r="AE37" s="16">
        <f t="shared" si="17"/>
        <v>45868</v>
      </c>
      <c r="AF37" s="17" t="str">
        <f t="shared" si="18"/>
        <v>Wed</v>
      </c>
      <c r="AG37" s="2"/>
      <c r="AH37" s="16">
        <f t="shared" si="19"/>
        <v>45899</v>
      </c>
      <c r="AI37" s="17" t="str">
        <f t="shared" si="20"/>
        <v>Sat</v>
      </c>
      <c r="AJ37" s="2"/>
      <c r="AK37" s="16">
        <f t="shared" si="21"/>
        <v>45930</v>
      </c>
      <c r="AL37" s="17" t="str">
        <f t="shared" si="22"/>
        <v>Tue</v>
      </c>
      <c r="AM37" s="2"/>
    </row>
    <row r="38" spans="4:39" x14ac:dyDescent="0.25">
      <c r="D38" s="16">
        <f t="shared" si="0"/>
        <v>45596</v>
      </c>
      <c r="E38" s="17" t="str">
        <f t="shared" si="3"/>
        <v>Thu</v>
      </c>
      <c r="F38" s="2"/>
      <c r="G38" s="3"/>
      <c r="H38" s="3"/>
      <c r="I38" s="3"/>
      <c r="J38" s="16">
        <f t="shared" si="5"/>
        <v>45657</v>
      </c>
      <c r="K38" s="17" t="str">
        <f t="shared" si="6"/>
        <v>Tue</v>
      </c>
      <c r="L38" s="2"/>
      <c r="M38" s="16">
        <f t="shared" si="2"/>
        <v>45688</v>
      </c>
      <c r="N38" s="17" t="str">
        <f t="shared" si="7"/>
        <v>Fri</v>
      </c>
      <c r="O38" s="2"/>
      <c r="P38" s="22"/>
      <c r="Q38" s="23"/>
      <c r="R38" s="24" t="s">
        <v>23</v>
      </c>
      <c r="S38" s="16">
        <f t="shared" si="10"/>
        <v>45747</v>
      </c>
      <c r="T38" s="17" t="s">
        <v>4</v>
      </c>
      <c r="U38" s="2"/>
      <c r="V38" s="5"/>
      <c r="W38" s="3"/>
      <c r="X38" s="3"/>
      <c r="Y38" s="16">
        <f t="shared" si="13"/>
        <v>45808</v>
      </c>
      <c r="Z38" s="17" t="str">
        <f t="shared" si="14"/>
        <v>Sat</v>
      </c>
      <c r="AA38" s="2"/>
      <c r="AB38" s="20"/>
      <c r="AC38" s="21"/>
      <c r="AD38" s="3"/>
      <c r="AE38" s="16">
        <f t="shared" si="17"/>
        <v>45869</v>
      </c>
      <c r="AF38" s="17" t="str">
        <f t="shared" si="18"/>
        <v>Thu</v>
      </c>
      <c r="AG38" s="2"/>
      <c r="AH38" s="16">
        <f t="shared" si="19"/>
        <v>45900</v>
      </c>
      <c r="AI38" s="17" t="str">
        <f t="shared" si="20"/>
        <v>Sun</v>
      </c>
      <c r="AJ38" s="2"/>
      <c r="AK38" s="5"/>
      <c r="AL38" s="3"/>
      <c r="AM38" s="3"/>
    </row>
  </sheetData>
  <sheetProtection algorithmName="SHA-512" hashValue="+Y16IHImn6/XVPOxItFJBXPhkxGFMcg2tZ83qji4v+Vy7RSXMpTpwlTyMIpSpQr1JPpOnDmDOn2FFoXetBXG+Q==" saltValue="TQUWwgPLn3k+eo7+7bHWwQ==" spinCount="100000" sheet="1" objects="1" scenarios="1" formatCells="0" formatColumns="0" formatRows="0" insertColumns="0" insertRows="0" insertHyperlinks="0" deleteColumns="0" deleteRows="0" selectLockedCells="1"/>
  <conditionalFormatting sqref="P36">
    <cfRule type="expression" dxfId="1" priority="3">
      <formula>P36&lt;&gt;""</formula>
    </cfRule>
  </conditionalFormatting>
  <conditionalFormatting sqref="Q36">
    <cfRule type="expression" dxfId="0" priority="1">
      <formula>P36&lt;&gt;""</formula>
    </cfRule>
  </conditionalFormatting>
  <pageMargins left="0.7" right="0.7" top="0.75" bottom="0.75" header="0.3" footer="0.3"/>
  <pageSetup paperSize="9" orientation="portrait" horizontalDpi="1200" verticalDpi="1200" r:id="rId1"/>
  <ignoredErrors>
    <ignoredError sqref="O6 D8:AG8 AH8:AM38 D37:AG37 D36:O36 S36:AG36 D9:O35 R9:AG35 P9:Q36 D38:O38 S38:AG38 F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 Monthly Planner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2022-05-26T08:26:57Z</dcterms:created>
  <dcterms:modified xsi:type="dcterms:W3CDTF">2024-10-03T11:23:20Z</dcterms:modified>
</cp:coreProperties>
</file>